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towettbewerbe\LM2025\Ergebnisse\"/>
    </mc:Choice>
  </mc:AlternateContent>
  <xr:revisionPtr revIDLastSave="0" documentId="13_ncr:1_{83E39485-DB47-4E42-A96C-74D6E610B21C}" xr6:coauthVersionLast="47" xr6:coauthVersionMax="47" xr10:uidLastSave="{00000000-0000-0000-0000-000000000000}"/>
  <bookViews>
    <workbookView xWindow="-120" yWindow="-120" windowWidth="29040" windowHeight="15720" tabRatio="653" activeTab="8" xr2:uid="{7D62E12A-B25B-4C76-88B5-0701017959DB}"/>
  </bookViews>
  <sheets>
    <sheet name="Deckblatt" sheetId="12" r:id="rId1"/>
    <sheet name="Kombination" sheetId="13" r:id="rId2"/>
    <sheet name="Kombination Verein" sheetId="18" r:id="rId3"/>
    <sheet name="Allgemein einzel" sheetId="6" r:id="rId4"/>
    <sheet name="Allgemein Autor" sheetId="8" r:id="rId5"/>
    <sheet name="Allgemein Verein" sheetId="19" r:id="rId6"/>
    <sheet name="Mensch einzel" sheetId="5" r:id="rId7"/>
    <sheet name="Mensch Autor" sheetId="9" r:id="rId8"/>
    <sheet name="Mensch Verein" sheetId="20" r:id="rId9"/>
    <sheet name="Natur einzel" sheetId="4" r:id="rId10"/>
    <sheet name="Natur Autor" sheetId="10" r:id="rId11"/>
    <sheet name="Natur Verein" sheetId="21" r:id="rId12"/>
    <sheet name="Sport einzel" sheetId="3" r:id="rId13"/>
    <sheet name="Sport Autor" sheetId="11" r:id="rId14"/>
    <sheet name="Sport Verein" sheetId="22" r:id="rId15"/>
    <sheet name="Daten" sheetId="2" state="hidden" r:id="rId16"/>
    <sheet name="TN" sheetId="15" state="hidden" r:id="rId1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4" i="13" l="1"/>
  <c r="F34" i="13"/>
  <c r="G34" i="13"/>
  <c r="D34" i="13"/>
  <c r="E34" i="15"/>
  <c r="F34" i="15"/>
  <c r="G34" i="15"/>
  <c r="D34" i="15"/>
  <c r="H14" i="15"/>
  <c r="H28" i="15"/>
  <c r="H25" i="15"/>
  <c r="H11" i="15"/>
  <c r="H18" i="15"/>
  <c r="H12" i="15"/>
  <c r="H33" i="15"/>
  <c r="H26" i="15"/>
  <c r="H20" i="15"/>
  <c r="H31" i="15"/>
  <c r="H17" i="15"/>
  <c r="H19" i="15"/>
  <c r="H3" i="15"/>
  <c r="H5" i="15"/>
  <c r="H32" i="15"/>
  <c r="H21" i="15"/>
  <c r="H2" i="15"/>
  <c r="H23" i="15"/>
  <c r="H9" i="15"/>
  <c r="H10" i="15"/>
  <c r="H4" i="15"/>
  <c r="H13" i="15"/>
  <c r="H27" i="15"/>
  <c r="H29" i="15"/>
  <c r="H15" i="15"/>
  <c r="H30" i="15"/>
  <c r="H16" i="15"/>
  <c r="H8" i="15"/>
  <c r="H6" i="15"/>
  <c r="H22" i="15"/>
  <c r="H24" i="15"/>
  <c r="H7" i="15"/>
  <c r="F27" i="12" l="1"/>
  <c r="C9" i="12"/>
  <c r="F9" i="12" s="1"/>
  <c r="D12" i="12"/>
  <c r="C11" i="12"/>
  <c r="F11" i="12" s="1"/>
  <c r="C10" i="12"/>
  <c r="F10" i="12" s="1"/>
  <c r="C8" i="12"/>
  <c r="H34" i="13" l="1"/>
  <c r="C12" i="12"/>
  <c r="F8" i="12"/>
  <c r="J105" i="5" l="1"/>
  <c r="J104" i="5"/>
  <c r="J103" i="5"/>
  <c r="J102" i="5"/>
  <c r="J101" i="5"/>
  <c r="J100" i="5"/>
  <c r="J99" i="5"/>
  <c r="J98" i="5"/>
  <c r="J97" i="5"/>
  <c r="J96" i="5"/>
  <c r="J94" i="5"/>
  <c r="J93" i="5"/>
  <c r="J95" i="5"/>
  <c r="J91" i="5"/>
  <c r="J90" i="5"/>
  <c r="J92" i="5"/>
  <c r="J86" i="5"/>
  <c r="J87" i="5"/>
  <c r="J82" i="5"/>
  <c r="J89" i="5"/>
  <c r="J84" i="5"/>
  <c r="J83" i="5"/>
  <c r="J81" i="5"/>
  <c r="J85" i="5"/>
  <c r="J88" i="5"/>
  <c r="J75" i="5"/>
  <c r="J80" i="5"/>
  <c r="J79" i="5"/>
  <c r="J77" i="5"/>
  <c r="J78" i="5"/>
  <c r="J76" i="5"/>
  <c r="J73" i="5"/>
  <c r="J71" i="5"/>
  <c r="J67" i="5"/>
  <c r="J65" i="5"/>
  <c r="J72" i="5"/>
  <c r="J64" i="5"/>
  <c r="J70" i="5"/>
  <c r="J69" i="5"/>
  <c r="J74" i="5"/>
  <c r="J68" i="5"/>
  <c r="J66" i="5"/>
  <c r="J54" i="5"/>
  <c r="J59" i="5"/>
  <c r="J61" i="5"/>
  <c r="J63" i="5"/>
  <c r="J55" i="5"/>
  <c r="J53" i="5"/>
  <c r="J58" i="5"/>
  <c r="J60" i="5"/>
  <c r="J57" i="5"/>
  <c r="J56" i="5"/>
  <c r="J62" i="5"/>
  <c r="J45" i="5"/>
  <c r="J48" i="5"/>
  <c r="J47" i="5"/>
  <c r="J52" i="5"/>
  <c r="J46" i="5"/>
  <c r="J51" i="5"/>
  <c r="J50" i="5"/>
  <c r="J49" i="5"/>
  <c r="J40" i="5"/>
  <c r="J42" i="5"/>
  <c r="J41" i="5"/>
  <c r="J43" i="5"/>
  <c r="J39" i="5"/>
  <c r="J44" i="5"/>
  <c r="J37" i="5"/>
  <c r="J35" i="5"/>
  <c r="J36" i="5"/>
  <c r="J33" i="5"/>
  <c r="J34" i="5"/>
  <c r="J38" i="5"/>
  <c r="J30" i="5"/>
  <c r="J32" i="5"/>
  <c r="J31" i="5"/>
  <c r="J29" i="5"/>
  <c r="J26" i="5"/>
  <c r="J25" i="5"/>
  <c r="J27" i="5"/>
  <c r="J23" i="5"/>
  <c r="J28" i="5"/>
  <c r="J24" i="5"/>
  <c r="J22" i="5"/>
  <c r="J20" i="5"/>
  <c r="J21" i="5"/>
  <c r="J18" i="5"/>
  <c r="J19" i="5"/>
  <c r="J17" i="5"/>
  <c r="J13" i="5"/>
  <c r="J14" i="5"/>
  <c r="J12" i="5"/>
  <c r="J16" i="5"/>
  <c r="J15" i="5"/>
  <c r="J11" i="5"/>
  <c r="J10" i="5"/>
  <c r="J9" i="5"/>
  <c r="J7" i="5"/>
  <c r="J6" i="5"/>
  <c r="J8" i="5"/>
  <c r="J5" i="5"/>
  <c r="J4" i="5"/>
  <c r="J3" i="5"/>
  <c r="J2" i="5"/>
  <c r="J125" i="4"/>
  <c r="J123" i="4"/>
  <c r="J124" i="4"/>
  <c r="J122" i="4"/>
  <c r="J121" i="4"/>
  <c r="J120" i="4"/>
  <c r="J119" i="4"/>
  <c r="J118" i="4"/>
  <c r="J115" i="4"/>
  <c r="J114" i="4"/>
  <c r="J113" i="4"/>
  <c r="J111" i="4"/>
  <c r="J112" i="4"/>
  <c r="J117" i="4"/>
  <c r="J116" i="4"/>
  <c r="J104" i="4"/>
  <c r="J107" i="4"/>
  <c r="J106" i="4"/>
  <c r="J110" i="4"/>
  <c r="J109" i="4"/>
  <c r="J105" i="4"/>
  <c r="J108" i="4"/>
  <c r="J100" i="4"/>
  <c r="J103" i="4"/>
  <c r="J99" i="4"/>
  <c r="J102" i="4"/>
  <c r="J101" i="4"/>
  <c r="J98" i="4"/>
  <c r="J93" i="4"/>
  <c r="J89" i="4"/>
  <c r="J97" i="4"/>
  <c r="J92" i="4"/>
  <c r="J90" i="4"/>
  <c r="J91" i="4"/>
  <c r="J96" i="4"/>
  <c r="J95" i="4"/>
  <c r="J94" i="4"/>
  <c r="J77" i="4"/>
  <c r="J85" i="4"/>
  <c r="J88" i="4"/>
  <c r="J83" i="4"/>
  <c r="J87" i="4"/>
  <c r="J86" i="4"/>
  <c r="J79" i="4"/>
  <c r="J82" i="4"/>
  <c r="J76" i="4"/>
  <c r="J80" i="4"/>
  <c r="J78" i="4"/>
  <c r="J81" i="4"/>
  <c r="J84" i="4"/>
  <c r="J75" i="4"/>
  <c r="J74" i="4"/>
  <c r="J71" i="4"/>
  <c r="J73" i="4"/>
  <c r="J72" i="4"/>
  <c r="J70" i="4"/>
  <c r="J63" i="4"/>
  <c r="J69" i="4"/>
  <c r="J68" i="4"/>
  <c r="J66" i="4"/>
  <c r="J64" i="4"/>
  <c r="J65" i="4"/>
  <c r="J67" i="4"/>
  <c r="J60" i="4"/>
  <c r="J62" i="4"/>
  <c r="J58" i="4"/>
  <c r="J53" i="4"/>
  <c r="J55" i="4"/>
  <c r="J56" i="4"/>
  <c r="J59" i="4"/>
  <c r="J57" i="4"/>
  <c r="J61" i="4"/>
  <c r="J54" i="4"/>
  <c r="J49" i="4"/>
  <c r="J45" i="4"/>
  <c r="J48" i="4"/>
  <c r="J52" i="4"/>
  <c r="J51" i="4"/>
  <c r="J47" i="4"/>
  <c r="J46" i="4"/>
  <c r="J50" i="4"/>
  <c r="J41" i="4"/>
  <c r="J42" i="4"/>
  <c r="J44" i="4"/>
  <c r="J43" i="4"/>
  <c r="J37" i="4"/>
  <c r="J40" i="4"/>
  <c r="J36" i="4"/>
  <c r="J35" i="4"/>
  <c r="J39" i="4"/>
  <c r="J38" i="4"/>
  <c r="J34" i="4"/>
  <c r="J33" i="4"/>
  <c r="J32" i="4"/>
  <c r="J31" i="4"/>
  <c r="J30" i="4"/>
  <c r="J29" i="4"/>
  <c r="J26" i="4"/>
  <c r="J27" i="4"/>
  <c r="J28" i="4"/>
  <c r="J25" i="4"/>
  <c r="J24" i="4"/>
  <c r="J21" i="4"/>
  <c r="J22" i="4"/>
  <c r="J23" i="4"/>
  <c r="J20" i="4"/>
  <c r="J19" i="4"/>
  <c r="J16" i="4"/>
  <c r="J18" i="4"/>
  <c r="J15" i="4"/>
  <c r="J17" i="4"/>
  <c r="J14" i="4"/>
  <c r="J13" i="4"/>
  <c r="J11" i="4"/>
  <c r="J10" i="4"/>
  <c r="J12" i="4"/>
  <c r="J9" i="4"/>
  <c r="J8" i="4"/>
  <c r="J5" i="4"/>
  <c r="J6" i="4"/>
  <c r="J7" i="4"/>
  <c r="J4" i="4"/>
  <c r="J3" i="4"/>
  <c r="J2" i="4"/>
  <c r="J37" i="3"/>
  <c r="J36" i="3"/>
  <c r="J35" i="3"/>
  <c r="J33" i="3"/>
  <c r="J34" i="3"/>
  <c r="J32" i="3"/>
  <c r="J31" i="3"/>
  <c r="J29" i="3"/>
  <c r="J30" i="3"/>
  <c r="J28" i="3"/>
  <c r="J27" i="3"/>
  <c r="J26" i="3"/>
  <c r="J25" i="3"/>
  <c r="J24" i="3"/>
  <c r="J21" i="3"/>
  <c r="J23" i="3"/>
  <c r="J22" i="3"/>
  <c r="J19" i="3"/>
  <c r="J20" i="3"/>
  <c r="J15" i="3"/>
  <c r="J17" i="3"/>
  <c r="J16" i="3"/>
  <c r="J18" i="3"/>
  <c r="J14" i="3"/>
  <c r="J13" i="3"/>
  <c r="J12" i="3"/>
  <c r="J11" i="3"/>
  <c r="J9" i="3"/>
  <c r="J10" i="3"/>
  <c r="J8" i="3"/>
  <c r="J7" i="3"/>
  <c r="J6" i="3"/>
  <c r="J5" i="3"/>
  <c r="J4" i="3"/>
  <c r="J3" i="3"/>
  <c r="J2" i="3"/>
  <c r="J3" i="2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4" i="2"/>
  <c r="J25" i="2"/>
  <c r="J26" i="2"/>
  <c r="J27" i="2"/>
  <c r="J28" i="2"/>
  <c r="J29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3" i="2"/>
  <c r="J54" i="2"/>
  <c r="J55" i="2"/>
  <c r="J56" i="2"/>
  <c r="J57" i="2"/>
  <c r="J58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9" i="2"/>
  <c r="J90" i="2"/>
  <c r="J91" i="2"/>
  <c r="J92" i="2"/>
  <c r="J93" i="2"/>
  <c r="J94" i="2"/>
  <c r="J95" i="2"/>
  <c r="J96" i="2"/>
  <c r="J97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1" i="2"/>
  <c r="J162" i="2"/>
  <c r="J163" i="2"/>
  <c r="J164" i="2"/>
  <c r="J165" i="2"/>
  <c r="J166" i="2"/>
  <c r="J167" i="2"/>
  <c r="J168" i="2"/>
  <c r="J169" i="2"/>
  <c r="J170" i="2"/>
  <c r="J171" i="2"/>
  <c r="J172" i="2"/>
  <c r="J173" i="2"/>
  <c r="J174" i="2"/>
  <c r="J175" i="2"/>
  <c r="J176" i="2"/>
  <c r="J177" i="2"/>
  <c r="J178" i="2"/>
  <c r="J179" i="2"/>
  <c r="J180" i="2"/>
  <c r="J181" i="2"/>
  <c r="J182" i="2"/>
  <c r="J183" i="2"/>
  <c r="J184" i="2"/>
  <c r="J185" i="2"/>
  <c r="J186" i="2"/>
  <c r="J187" i="2"/>
  <c r="J188" i="2"/>
  <c r="J189" i="2"/>
  <c r="J190" i="2"/>
  <c r="J191" i="2"/>
  <c r="J192" i="2"/>
  <c r="J193" i="2"/>
  <c r="J194" i="2"/>
  <c r="J195" i="2"/>
  <c r="J196" i="2"/>
  <c r="J197" i="2"/>
  <c r="J198" i="2"/>
  <c r="J199" i="2"/>
  <c r="J200" i="2"/>
  <c r="J201" i="2"/>
  <c r="J202" i="2"/>
  <c r="J203" i="2"/>
  <c r="J204" i="2"/>
  <c r="J205" i="2"/>
  <c r="J206" i="2"/>
  <c r="J207" i="2"/>
  <c r="J208" i="2"/>
  <c r="J209" i="2"/>
  <c r="J210" i="2"/>
  <c r="J211" i="2"/>
  <c r="J212" i="2"/>
  <c r="J213" i="2"/>
  <c r="J214" i="2"/>
  <c r="J215" i="2"/>
  <c r="J216" i="2"/>
  <c r="J217" i="2"/>
  <c r="J218" i="2"/>
  <c r="J219" i="2"/>
  <c r="J220" i="2"/>
  <c r="J221" i="2"/>
  <c r="J222" i="2"/>
  <c r="J223" i="2"/>
  <c r="J224" i="2"/>
  <c r="J225" i="2"/>
  <c r="J226" i="2"/>
  <c r="J227" i="2"/>
  <c r="J228" i="2"/>
  <c r="J229" i="2"/>
  <c r="J230" i="2"/>
  <c r="J231" i="2"/>
  <c r="J232" i="2"/>
  <c r="J233" i="2"/>
  <c r="J234" i="2"/>
  <c r="J235" i="2"/>
  <c r="J236" i="2"/>
  <c r="J237" i="2"/>
  <c r="J238" i="2"/>
  <c r="J239" i="2"/>
  <c r="J240" i="2"/>
  <c r="J241" i="2"/>
  <c r="J242" i="2"/>
  <c r="J243" i="2"/>
  <c r="J244" i="2"/>
  <c r="J245" i="2"/>
  <c r="J246" i="2"/>
  <c r="J247" i="2"/>
  <c r="J248" i="2"/>
  <c r="J249" i="2"/>
  <c r="J250" i="2"/>
  <c r="J251" i="2"/>
  <c r="J252" i="2"/>
  <c r="J253" i="2"/>
  <c r="J254" i="2"/>
  <c r="J255" i="2"/>
  <c r="J256" i="2"/>
  <c r="J257" i="2"/>
  <c r="J258" i="2"/>
  <c r="J259" i="2"/>
  <c r="J260" i="2"/>
  <c r="J261" i="2"/>
  <c r="J262" i="2"/>
  <c r="J263" i="2"/>
  <c r="J264" i="2"/>
  <c r="J265" i="2"/>
  <c r="J266" i="2"/>
  <c r="J267" i="2"/>
  <c r="J268" i="2"/>
  <c r="J269" i="2"/>
  <c r="J270" i="2"/>
  <c r="J271" i="2"/>
  <c r="J272" i="2"/>
  <c r="J273" i="2"/>
  <c r="J274" i="2"/>
  <c r="J275" i="2"/>
  <c r="J276" i="2"/>
  <c r="J277" i="2"/>
  <c r="J278" i="2"/>
  <c r="J279" i="2"/>
  <c r="J280" i="2"/>
  <c r="J281" i="2"/>
  <c r="J282" i="2"/>
  <c r="J283" i="2"/>
  <c r="J284" i="2"/>
  <c r="J285" i="2"/>
  <c r="J286" i="2"/>
  <c r="J287" i="2"/>
  <c r="J288" i="2"/>
  <c r="J289" i="2"/>
  <c r="J290" i="2"/>
  <c r="J291" i="2"/>
  <c r="J292" i="2"/>
  <c r="J293" i="2"/>
  <c r="J294" i="2"/>
  <c r="J295" i="2"/>
  <c r="J296" i="2"/>
  <c r="J297" i="2"/>
  <c r="J298" i="2"/>
  <c r="J299" i="2"/>
  <c r="J300" i="2"/>
  <c r="J301" i="2"/>
  <c r="J302" i="2"/>
  <c r="J303" i="2"/>
  <c r="J304" i="2"/>
  <c r="J305" i="2"/>
  <c r="J306" i="2"/>
  <c r="J307" i="2"/>
  <c r="J308" i="2"/>
  <c r="J309" i="2"/>
  <c r="J310" i="2"/>
  <c r="J311" i="2"/>
  <c r="J312" i="2"/>
  <c r="J313" i="2"/>
  <c r="J314" i="2"/>
  <c r="J315" i="2"/>
  <c r="J316" i="2"/>
  <c r="J317" i="2"/>
  <c r="J318" i="2"/>
  <c r="J319" i="2"/>
  <c r="J320" i="2"/>
  <c r="J321" i="2"/>
  <c r="J322" i="2"/>
  <c r="J323" i="2"/>
  <c r="J324" i="2"/>
  <c r="J325" i="2"/>
  <c r="J326" i="2"/>
  <c r="J327" i="2"/>
  <c r="J328" i="2"/>
  <c r="J329" i="2"/>
  <c r="J330" i="2"/>
  <c r="J331" i="2"/>
  <c r="J332" i="2"/>
  <c r="J333" i="2"/>
  <c r="J334" i="2"/>
  <c r="J335" i="2"/>
  <c r="J336" i="2"/>
  <c r="J337" i="2"/>
  <c r="J338" i="2"/>
  <c r="J339" i="2"/>
  <c r="J340" i="2"/>
  <c r="J341" i="2"/>
  <c r="J342" i="2"/>
  <c r="J343" i="2"/>
  <c r="J344" i="2"/>
  <c r="J345" i="2"/>
  <c r="J346" i="2"/>
  <c r="J347" i="2"/>
  <c r="J348" i="2"/>
  <c r="J349" i="2"/>
  <c r="J350" i="2"/>
  <c r="J351" i="2"/>
  <c r="J352" i="2"/>
  <c r="J353" i="2"/>
  <c r="J354" i="2"/>
  <c r="J355" i="2"/>
  <c r="J356" i="2"/>
  <c r="J357" i="2"/>
  <c r="J358" i="2"/>
  <c r="J359" i="2"/>
  <c r="J360" i="2"/>
  <c r="J361" i="2"/>
  <c r="J362" i="2"/>
  <c r="J363" i="2"/>
  <c r="J364" i="2"/>
  <c r="J365" i="2"/>
  <c r="J2" i="2"/>
</calcChain>
</file>

<file path=xl/sharedStrings.xml><?xml version="1.0" encoding="utf-8"?>
<sst xmlns="http://schemas.openxmlformats.org/spreadsheetml/2006/main" count="3896" uniqueCount="824">
  <si>
    <t>Ferdinand Schrattenecker</t>
  </si>
  <si>
    <t>Alter Kreuzgang</t>
  </si>
  <si>
    <t>Allgemein</t>
  </si>
  <si>
    <t>Allgemein-001.jpg</t>
  </si>
  <si>
    <t>Werner Gruber</t>
  </si>
  <si>
    <t>The fisherman`s break</t>
  </si>
  <si>
    <t>Allgemein-002.jpg</t>
  </si>
  <si>
    <t>Norbert Kurz</t>
  </si>
  <si>
    <t>Speed</t>
  </si>
  <si>
    <t>Allgemein-003.jpg</t>
  </si>
  <si>
    <t>Markus Vinzent</t>
  </si>
  <si>
    <t>Tomaselli</t>
  </si>
  <si>
    <t>Allgemein-004.jpg</t>
  </si>
  <si>
    <t>Erwin Langmeier</t>
  </si>
  <si>
    <t>Schiffswrack</t>
  </si>
  <si>
    <t>Allgemein-005.jpg</t>
  </si>
  <si>
    <t>Christa Schrattenecker</t>
  </si>
  <si>
    <t>Bahnhof Oriente</t>
  </si>
  <si>
    <t>Allgemein-006.jpg</t>
  </si>
  <si>
    <t>Frank Seufert</t>
  </si>
  <si>
    <t>Skulpturen</t>
  </si>
  <si>
    <t>Allgemein-007.jpg</t>
  </si>
  <si>
    <t>Rudolf B. Pekar</t>
  </si>
  <si>
    <t>Feierabend</t>
  </si>
  <si>
    <t>Allgemein-008.jpg</t>
  </si>
  <si>
    <t>Wahrzeichen</t>
  </si>
  <si>
    <t>Allgemein-009.jpg</t>
  </si>
  <si>
    <t>Josefine Zirknitzer</t>
  </si>
  <si>
    <t>Dorf in Kroatien</t>
  </si>
  <si>
    <t>Allgemein-010.jpg</t>
  </si>
  <si>
    <t>Stefan Tegischer</t>
  </si>
  <si>
    <t>Schwebebahn</t>
  </si>
  <si>
    <t>Allgemein-011.jpg</t>
  </si>
  <si>
    <t>Gerhard Kuppelwieser</t>
  </si>
  <si>
    <t>Leipzig Neues Rathaus</t>
  </si>
  <si>
    <t>Allgemein-012.jpg</t>
  </si>
  <si>
    <t>Hans Luttinger</t>
  </si>
  <si>
    <t>Orange City</t>
  </si>
  <si>
    <t>Allgemein-013.jpg</t>
  </si>
  <si>
    <t>Porto</t>
  </si>
  <si>
    <t>Allgemein-014.jpg</t>
  </si>
  <si>
    <t>Christine Kuppelwieser</t>
  </si>
  <si>
    <t>Geschwungene Treppe</t>
  </si>
  <si>
    <t>Allgemein-015.jpg</t>
  </si>
  <si>
    <t>Anton-Bruckner Uni</t>
  </si>
  <si>
    <t>Allgemein-016.jpg</t>
  </si>
  <si>
    <t>Alexander Schwarz</t>
  </si>
  <si>
    <t>Eurofighter</t>
  </si>
  <si>
    <t>Allgemein-017.jpg</t>
  </si>
  <si>
    <t>Qingdao</t>
  </si>
  <si>
    <t>Allgemein-018.jpg</t>
  </si>
  <si>
    <t>Hermann Hermeter</t>
  </si>
  <si>
    <t>Befreiungshalle Kehlheim</t>
  </si>
  <si>
    <t>Allgemein-019.jpg</t>
  </si>
  <si>
    <t>Manfred Fiedler</t>
  </si>
  <si>
    <t>New York</t>
  </si>
  <si>
    <t>Allgemein-020.jpg</t>
  </si>
  <si>
    <t>Am Liebesweg</t>
  </si>
  <si>
    <t>Allgemein-021.jpg</t>
  </si>
  <si>
    <t>Antelope Canyon</t>
  </si>
  <si>
    <t>Allgemein-022.jpg</t>
  </si>
  <si>
    <t>Pura Ulun Tempel</t>
  </si>
  <si>
    <t>Allgemein-023.jpg</t>
  </si>
  <si>
    <t>Tunnelbana Stockholm</t>
  </si>
  <si>
    <t>Allgemein-024.jpg</t>
  </si>
  <si>
    <t>Schieflage</t>
  </si>
  <si>
    <t>Allgemein-025.jpg</t>
  </si>
  <si>
    <t>Giselakai</t>
  </si>
  <si>
    <t>Allgemein-026.jpg</t>
  </si>
  <si>
    <t>Alois Litzlbauer</t>
  </si>
  <si>
    <t>Hochwald</t>
  </si>
  <si>
    <t>Allgemein-027.jpg</t>
  </si>
  <si>
    <t>Wolfgang Kurz</t>
  </si>
  <si>
    <t>Im Auge des Betrachters</t>
  </si>
  <si>
    <t>Allgemein-028.jpg</t>
  </si>
  <si>
    <t>Erdbeermond</t>
  </si>
  <si>
    <t>Allgemein-029.jpg</t>
  </si>
  <si>
    <t>Robert Hatheier</t>
  </si>
  <si>
    <t>Wien</t>
  </si>
  <si>
    <t>Allgemein-030.jpg</t>
  </si>
  <si>
    <t>Morgenstimmung</t>
  </si>
  <si>
    <t>Allgemein-031.jpg</t>
  </si>
  <si>
    <t>Mailand um 6 Uhr früh</t>
  </si>
  <si>
    <t>Allgemein-032.jpg</t>
  </si>
  <si>
    <t>Gerlinde Forthuber</t>
  </si>
  <si>
    <t>Bahnhof in Prag</t>
  </si>
  <si>
    <t>Allgemein-033.jpg</t>
  </si>
  <si>
    <t>Leipziger Oper</t>
  </si>
  <si>
    <t>Allgemein-034.jpg</t>
  </si>
  <si>
    <t>DultFeuerwerk</t>
  </si>
  <si>
    <t>Allgemein-035.jpg</t>
  </si>
  <si>
    <t>München</t>
  </si>
  <si>
    <t>Allgemein-036.jpg</t>
  </si>
  <si>
    <t>Rosa, rosa</t>
  </si>
  <si>
    <t>Allgemein-037.jpg</t>
  </si>
  <si>
    <t>Caste dell Monte</t>
  </si>
  <si>
    <t>Allgemein-038.jpg</t>
  </si>
  <si>
    <t>Spinnaker Tower</t>
  </si>
  <si>
    <t>Allgemein-039.jpg</t>
  </si>
  <si>
    <t>Robert Wittner</t>
  </si>
  <si>
    <t>Berlin 2</t>
  </si>
  <si>
    <t>Allgemein-040.jpg</t>
  </si>
  <si>
    <t>Rudolf Wiesner</t>
  </si>
  <si>
    <t>ewiges Auf und Ab</t>
  </si>
  <si>
    <t>Allgemein-041.jpg</t>
  </si>
  <si>
    <t>Aussicht</t>
  </si>
  <si>
    <t>Allgemein-042.jpg</t>
  </si>
  <si>
    <t>Erwin Heidinger</t>
  </si>
  <si>
    <t>Pequena Perspectiva</t>
  </si>
  <si>
    <t>Allgemein-043.jpg</t>
  </si>
  <si>
    <t>Residenz Innenhof</t>
  </si>
  <si>
    <t>Allgemein-044.jpg</t>
  </si>
  <si>
    <t>Promenade</t>
  </si>
  <si>
    <t>Allgemein-045.jpg</t>
  </si>
  <si>
    <t>Young generation</t>
  </si>
  <si>
    <t>Allgemein-046.jpg</t>
  </si>
  <si>
    <t>Eisenbahnbrücke Linz</t>
  </si>
  <si>
    <t>Allgemein-047.jpg</t>
  </si>
  <si>
    <t>Wasserkrone</t>
  </si>
  <si>
    <t>Allgemein-048.jpg</t>
  </si>
  <si>
    <t>Bernhard Nöbauer</t>
  </si>
  <si>
    <t>Köln</t>
  </si>
  <si>
    <t>Allgemein-049.jpg</t>
  </si>
  <si>
    <t>Museum NÖ</t>
  </si>
  <si>
    <t>Allgemein-050.jpg</t>
  </si>
  <si>
    <t>Horse Shoe Bend</t>
  </si>
  <si>
    <t>Allgemein-051.jpg</t>
  </si>
  <si>
    <t>Vigeland Brunnen</t>
  </si>
  <si>
    <t>Allgemein-052.jpg</t>
  </si>
  <si>
    <t>DC Tower</t>
  </si>
  <si>
    <t>Allgemein-053.jpg</t>
  </si>
  <si>
    <t>Containerschiff</t>
  </si>
  <si>
    <t>Allgemein-054.jpg</t>
  </si>
  <si>
    <t>Hohenzollernbruecke Koeln</t>
  </si>
  <si>
    <t>Allgemein-055.jpg</t>
  </si>
  <si>
    <t>Venus vom Naschmarkt</t>
  </si>
  <si>
    <t>Allgemein-056.jpg</t>
  </si>
  <si>
    <t>Graffiti</t>
  </si>
  <si>
    <t>Allgemein-057.jpg</t>
  </si>
  <si>
    <t>Abendstimmung</t>
  </si>
  <si>
    <t>Allgemein-058.jpg</t>
  </si>
  <si>
    <t>Weingut</t>
  </si>
  <si>
    <t>Allgemein-059.jpg</t>
  </si>
  <si>
    <t>Im Weingarten</t>
  </si>
  <si>
    <t>Allgemein-060.jpg</t>
  </si>
  <si>
    <t>München U-Bahn</t>
  </si>
  <si>
    <t>Allgemein-061.jpg</t>
  </si>
  <si>
    <t>WU Wien</t>
  </si>
  <si>
    <t>Allgemein-062.jpg</t>
  </si>
  <si>
    <t>Freundinnen</t>
  </si>
  <si>
    <t>Allgemein-063.jpg</t>
  </si>
  <si>
    <t>Salzburg 1</t>
  </si>
  <si>
    <t>Allgemein-064.jpg</t>
  </si>
  <si>
    <t>Leipzig Bayrischer Bahnhof</t>
  </si>
  <si>
    <t>Allgemein-065.jpg</t>
  </si>
  <si>
    <t>Town House</t>
  </si>
  <si>
    <t>Allgemein-066.jpg</t>
  </si>
  <si>
    <t>Gastro House</t>
  </si>
  <si>
    <t>Allgemein-067.jpg</t>
  </si>
  <si>
    <t>Streetlife von oben</t>
  </si>
  <si>
    <t>Allgemein-068.jpg</t>
  </si>
  <si>
    <t>Allgemein-069.jpg</t>
  </si>
  <si>
    <t>Im Kloster</t>
  </si>
  <si>
    <t>Allgemein-070.jpg</t>
  </si>
  <si>
    <t>Krumaublick</t>
  </si>
  <si>
    <t>Allgemein-071.jpg</t>
  </si>
  <si>
    <t>jüdischer Friedhof</t>
  </si>
  <si>
    <t>Allgemein-072.jpg</t>
  </si>
  <si>
    <t>Nostalgie</t>
  </si>
  <si>
    <t>Allgemein-073.jpg</t>
  </si>
  <si>
    <t>Postalmkapelle</t>
  </si>
  <si>
    <t>Allgemein-074.jpg</t>
  </si>
  <si>
    <t>Matera-Basilikata</t>
  </si>
  <si>
    <t>Allgemein-075.jpg</t>
  </si>
  <si>
    <t>Wasserpferde</t>
  </si>
  <si>
    <t>Allgemein-076.jpg</t>
  </si>
  <si>
    <t>Justiz</t>
  </si>
  <si>
    <t>Allgemein-077.jpg</t>
  </si>
  <si>
    <t>Erstes Licht</t>
  </si>
  <si>
    <t>Allgemein-078.jpg</t>
  </si>
  <si>
    <t>Kreuzgang</t>
  </si>
  <si>
    <t>Allgemein-079.jpg</t>
  </si>
  <si>
    <t>Fenster</t>
  </si>
  <si>
    <t>Allgemein-080.jpg</t>
  </si>
  <si>
    <t>Hassan II-Moschee Casablanca</t>
  </si>
  <si>
    <t>Allgemein-081.jpg</t>
  </si>
  <si>
    <t>Verspiegelt</t>
  </si>
  <si>
    <t>Allgemein-082.jpg</t>
  </si>
  <si>
    <t>Stille SW</t>
  </si>
  <si>
    <t>Allgemein-083.jpg</t>
  </si>
  <si>
    <t>Berlin 1</t>
  </si>
  <si>
    <t>Allgemein-084.jpg</t>
  </si>
  <si>
    <t>Silberpfeil</t>
  </si>
  <si>
    <t>Allgemein-085.jpg</t>
  </si>
  <si>
    <t>Lichtstimmung</t>
  </si>
  <si>
    <t>Allgemein-086.jpg</t>
  </si>
  <si>
    <t>Sonnwend Salzach</t>
  </si>
  <si>
    <t>Allgemein-087.jpg</t>
  </si>
  <si>
    <t>Tribunal</t>
  </si>
  <si>
    <t>Allgemein-088.jpg</t>
  </si>
  <si>
    <t>Salzburg 2</t>
  </si>
  <si>
    <t>Allgemein-089.jpg</t>
  </si>
  <si>
    <t>Lichtbögen</t>
  </si>
  <si>
    <t>Allgemein-090.jpg</t>
  </si>
  <si>
    <t>Vor Anker</t>
  </si>
  <si>
    <t>Allgemein-091.jpg</t>
  </si>
  <si>
    <t>OldtimerFlugzeug</t>
  </si>
  <si>
    <t>Allgemein-092.jpg</t>
  </si>
  <si>
    <t>Warten</t>
  </si>
  <si>
    <t>Allgemein-093.jpg</t>
  </si>
  <si>
    <t xml:space="preserve">NebligesSalzburg </t>
  </si>
  <si>
    <t>Allgemein-094.jpg</t>
  </si>
  <si>
    <t>Stadion Kreisverkehr</t>
  </si>
  <si>
    <t>Allgemein-095.jpg</t>
  </si>
  <si>
    <t>Schottlands Distel</t>
  </si>
  <si>
    <t>Allgemein-096.jpg</t>
  </si>
  <si>
    <t>Guitar</t>
  </si>
  <si>
    <t>Allgemein-097.jpg</t>
  </si>
  <si>
    <t>Leipzig Walls</t>
  </si>
  <si>
    <t>Allgemein-098.jpg</t>
  </si>
  <si>
    <t>Der Weg zur Hölle</t>
  </si>
  <si>
    <t>Allgemein-099.jpg</t>
  </si>
  <si>
    <t>Verschmelzung</t>
  </si>
  <si>
    <t>Allgemein-100.jpg</t>
  </si>
  <si>
    <t>Straßenleben</t>
  </si>
  <si>
    <t>Mensch</t>
  </si>
  <si>
    <t>Mensch-001.jpg</t>
  </si>
  <si>
    <t>Walter Trausinger</t>
  </si>
  <si>
    <t>Siesta</t>
  </si>
  <si>
    <t>Mensch-002.jpg</t>
  </si>
  <si>
    <t>Walter Schuh</t>
  </si>
  <si>
    <t>Pose</t>
  </si>
  <si>
    <t>Mensch-003.jpg</t>
  </si>
  <si>
    <t>Exkursion</t>
  </si>
  <si>
    <t>Mensch-004.jpg</t>
  </si>
  <si>
    <t>Am Fenster</t>
  </si>
  <si>
    <t>Mensch-005.jpg</t>
  </si>
  <si>
    <t>Afrika Kind</t>
  </si>
  <si>
    <t>Mensch-006.jpg</t>
  </si>
  <si>
    <t>Leo am Spielplatz</t>
  </si>
  <si>
    <t>Mensch-007.jpg</t>
  </si>
  <si>
    <t>Karneval Markusplatz</t>
  </si>
  <si>
    <t>Mensch-008.jpg</t>
  </si>
  <si>
    <t>Erich Lukas</t>
  </si>
  <si>
    <t xml:space="preserve"> Muddy what</t>
  </si>
  <si>
    <t>Mensch-009.jpg</t>
  </si>
  <si>
    <t>Florian Forthuber</t>
  </si>
  <si>
    <t>Spiel mit Falken</t>
  </si>
  <si>
    <t>Mensch-010.jpg</t>
  </si>
  <si>
    <t>Im Hintergrund</t>
  </si>
  <si>
    <t>Mensch-011.jpg</t>
  </si>
  <si>
    <t>Chanda Rule</t>
  </si>
  <si>
    <t>Mensch-012.jpg</t>
  </si>
  <si>
    <t>Der Musikant</t>
  </si>
  <si>
    <t>Mensch-013.jpg</t>
  </si>
  <si>
    <t>die Brücke</t>
  </si>
  <si>
    <t>Mensch-014.jpg</t>
  </si>
  <si>
    <t>The yellow one</t>
  </si>
  <si>
    <t>Mensch-015.jpg</t>
  </si>
  <si>
    <t>ImMohnfeld</t>
  </si>
  <si>
    <t>Mensch-016.jpg</t>
  </si>
  <si>
    <t>Dom</t>
  </si>
  <si>
    <t>Mensch-017.jpg</t>
  </si>
  <si>
    <t>Josef Reschenhofer</t>
  </si>
  <si>
    <t>Susanna</t>
  </si>
  <si>
    <t>Mensch-018.jpg</t>
  </si>
  <si>
    <t>Fröhliche Kinder</t>
  </si>
  <si>
    <t>Mensch-019.jpg</t>
  </si>
  <si>
    <t>Umzug</t>
  </si>
  <si>
    <t>Mensch-020.jpg</t>
  </si>
  <si>
    <t>Jonas</t>
  </si>
  <si>
    <t>Mensch-021.jpg</t>
  </si>
  <si>
    <t>Justin Lee Brown</t>
  </si>
  <si>
    <t>Mensch-022.jpg</t>
  </si>
  <si>
    <t>La fée des animaux</t>
  </si>
  <si>
    <t>Mensch-023.jpg</t>
  </si>
  <si>
    <t>Franz Hebenstreit</t>
  </si>
  <si>
    <t>Pilgerin</t>
  </si>
  <si>
    <t>Mensch-024.jpg</t>
  </si>
  <si>
    <t>Die Harfenistin</t>
  </si>
  <si>
    <t>Mensch-025.jpg</t>
  </si>
  <si>
    <t>Pianist</t>
  </si>
  <si>
    <t>Mensch-026.jpg</t>
  </si>
  <si>
    <t>Freizeit</t>
  </si>
  <si>
    <t>Mensch-027.jpg</t>
  </si>
  <si>
    <t>wohin blickst du</t>
  </si>
  <si>
    <t>Mensch-028.jpg</t>
  </si>
  <si>
    <t>Girlsday</t>
  </si>
  <si>
    <t>Mensch-029.jpg</t>
  </si>
  <si>
    <t>Am See</t>
  </si>
  <si>
    <t>Mensch-030.jpg</t>
  </si>
  <si>
    <t>altes Tor</t>
  </si>
  <si>
    <t>Mensch-031.jpg</t>
  </si>
  <si>
    <t>Ladji</t>
  </si>
  <si>
    <t>Mensch-032.jpg</t>
  </si>
  <si>
    <t>Priester</t>
  </si>
  <si>
    <t>Mensch-033.jpg</t>
  </si>
  <si>
    <t>Retro</t>
  </si>
  <si>
    <t>Mensch-034.jpg</t>
  </si>
  <si>
    <t xml:space="preserve"> Herero</t>
  </si>
  <si>
    <t>Mensch-035.jpg</t>
  </si>
  <si>
    <t>Nerz</t>
  </si>
  <si>
    <t>Mensch-036.jpg</t>
  </si>
  <si>
    <t>erstes Date</t>
  </si>
  <si>
    <t>Mensch-037.jpg</t>
  </si>
  <si>
    <t>La danseuse</t>
  </si>
  <si>
    <t>Mensch-038.jpg</t>
  </si>
  <si>
    <t xml:space="preserve"> Schaufensterportrait</t>
  </si>
  <si>
    <t>Mensch-039.jpg</t>
  </si>
  <si>
    <t>Modeln</t>
  </si>
  <si>
    <t>Mensch-040.jpg</t>
  </si>
  <si>
    <t>Teufel</t>
  </si>
  <si>
    <t>Mensch-041.jpg</t>
  </si>
  <si>
    <t>Himmelblau</t>
  </si>
  <si>
    <t>Mensch-042.jpg</t>
  </si>
  <si>
    <t>Claudia</t>
  </si>
  <si>
    <t>Mensch-043.jpg</t>
  </si>
  <si>
    <t>Tod</t>
  </si>
  <si>
    <t>Mensch-044.jpg</t>
  </si>
  <si>
    <t>Rauchpause</t>
  </si>
  <si>
    <t>Mensch-045.jpg</t>
  </si>
  <si>
    <t>Julia</t>
  </si>
  <si>
    <t>Mensch-046.jpg</t>
  </si>
  <si>
    <t>Freunde fürs Leben</t>
  </si>
  <si>
    <t>Mensch-047.jpg</t>
  </si>
  <si>
    <t xml:space="preserve"> Neil Young</t>
  </si>
  <si>
    <t>Mensch-048.jpg</t>
  </si>
  <si>
    <t>Karneval in Venedig 1</t>
  </si>
  <si>
    <t>Mensch-049.jpg</t>
  </si>
  <si>
    <t>Tuareg</t>
  </si>
  <si>
    <t>Mensch-050.jpg</t>
  </si>
  <si>
    <t>Verena</t>
  </si>
  <si>
    <t>Mensch-051.jpg</t>
  </si>
  <si>
    <t xml:space="preserve"> Master of Blues</t>
  </si>
  <si>
    <t>Mensch-052.jpg</t>
  </si>
  <si>
    <t>Museumsdirektor</t>
  </si>
  <si>
    <t>Mensch-053.jpg</t>
  </si>
  <si>
    <t>Strassenmusik</t>
  </si>
  <si>
    <t>Mensch-054.jpg</t>
  </si>
  <si>
    <t>Schritte Kopie</t>
  </si>
  <si>
    <t>Mensch-055.jpg</t>
  </si>
  <si>
    <t>Caro</t>
  </si>
  <si>
    <t>Mensch-056.jpg</t>
  </si>
  <si>
    <t>Konzentriert</t>
  </si>
  <si>
    <t>Mensch-057.jpg</t>
  </si>
  <si>
    <t>Mirabell Coseplay</t>
  </si>
  <si>
    <t>Mensch-058.jpg</t>
  </si>
  <si>
    <t>geliebt</t>
  </si>
  <si>
    <t>Mensch-059.jpg</t>
  </si>
  <si>
    <t>Marketenderinnen</t>
  </si>
  <si>
    <t>Mensch-060.jpg</t>
  </si>
  <si>
    <t>Hingabe</t>
  </si>
  <si>
    <t>Mensch-061.jpg</t>
  </si>
  <si>
    <t xml:space="preserve"> Make up</t>
  </si>
  <si>
    <t>Mensch-062.jpg</t>
  </si>
  <si>
    <t>Guide</t>
  </si>
  <si>
    <t>Mensch-063.jpg</t>
  </si>
  <si>
    <t>Harmonie</t>
  </si>
  <si>
    <t>Mensch-064.jpg</t>
  </si>
  <si>
    <t>innig</t>
  </si>
  <si>
    <t>Mensch-065.jpg</t>
  </si>
  <si>
    <t>Eisladen</t>
  </si>
  <si>
    <t>Mensch-066.jpg</t>
  </si>
  <si>
    <t>hot &amp; cool</t>
  </si>
  <si>
    <t>Mensch-067.jpg</t>
  </si>
  <si>
    <t>Chieftain</t>
  </si>
  <si>
    <t>Mensch-068.jpg</t>
  </si>
  <si>
    <t>Herbstportrait</t>
  </si>
  <si>
    <t>Mensch-069.jpg</t>
  </si>
  <si>
    <t>Zum anbeißen</t>
  </si>
  <si>
    <t>Mensch-070.jpg</t>
  </si>
  <si>
    <t xml:space="preserve">Ein schöner Rücken </t>
  </si>
  <si>
    <t>Mensch-071.jpg</t>
  </si>
  <si>
    <t>Mädchen</t>
  </si>
  <si>
    <t>Mensch-072.jpg</t>
  </si>
  <si>
    <t>eilig</t>
  </si>
  <si>
    <t>Mensch-073.jpg</t>
  </si>
  <si>
    <t>einsam im Wald</t>
  </si>
  <si>
    <t>Mensch-074.jpg</t>
  </si>
  <si>
    <t>Kuhstall</t>
  </si>
  <si>
    <t>Mensch-075.jpg</t>
  </si>
  <si>
    <t>Sehnsucht</t>
  </si>
  <si>
    <t>Mensch-076.jpg</t>
  </si>
  <si>
    <t>Straßenkünstlerinnen</t>
  </si>
  <si>
    <t>Mensch-077.jpg</t>
  </si>
  <si>
    <t>Genuss</t>
  </si>
  <si>
    <t>Mensch-078.jpg</t>
  </si>
  <si>
    <t>glamourös</t>
  </si>
  <si>
    <t>Mensch-079.jpg</t>
  </si>
  <si>
    <t>hinter Gittern</t>
  </si>
  <si>
    <t>Mensch-080.jpg</t>
  </si>
  <si>
    <t>Magic Brew</t>
  </si>
  <si>
    <t>Mensch-081.jpg</t>
  </si>
  <si>
    <t>Himba Mutter</t>
  </si>
  <si>
    <t>Mensch-082.jpg</t>
  </si>
  <si>
    <t>Voller Einsatz</t>
  </si>
  <si>
    <t>Mensch-083.jpg</t>
  </si>
  <si>
    <t>Maennergespraech</t>
  </si>
  <si>
    <t>Mensch-084.jpg</t>
  </si>
  <si>
    <t>Gitarrensolo</t>
  </si>
  <si>
    <t>Mensch-085.jpg</t>
  </si>
  <si>
    <t>La danse dans les escaliers</t>
  </si>
  <si>
    <t>Mensch-086.jpg</t>
  </si>
  <si>
    <t>Blues-Night</t>
  </si>
  <si>
    <t>Mensch-087.jpg</t>
  </si>
  <si>
    <t>Davidgraben</t>
  </si>
  <si>
    <t>Mensch-088.jpg</t>
  </si>
  <si>
    <t>Pipes and Drums</t>
  </si>
  <si>
    <t>Mensch-089.jpg</t>
  </si>
  <si>
    <t>Dem Schatten entkommrn</t>
  </si>
  <si>
    <t>Mensch-090.jpg</t>
  </si>
  <si>
    <t>Mursifrau</t>
  </si>
  <si>
    <t>Mensch-091.jpg</t>
  </si>
  <si>
    <t>Lebensfreude</t>
  </si>
  <si>
    <t>Mensch-092.jpg</t>
  </si>
  <si>
    <t>Alter gibt es nicht</t>
  </si>
  <si>
    <t>Mensch-093.jpg</t>
  </si>
  <si>
    <t>Karneval in Venedig 2</t>
  </si>
  <si>
    <t>Mensch-094.jpg</t>
  </si>
  <si>
    <t>Rast</t>
  </si>
  <si>
    <t>Mensch-095.jpg</t>
  </si>
  <si>
    <t>Selfie</t>
  </si>
  <si>
    <t>Mensch-096.jpg</t>
  </si>
  <si>
    <t>Himba Mütter</t>
  </si>
  <si>
    <t>Mensch-097.jpg</t>
  </si>
  <si>
    <t xml:space="preserve">ImNetz </t>
  </si>
  <si>
    <t>Mensch-098.jpg</t>
  </si>
  <si>
    <t>Magnolien</t>
  </si>
  <si>
    <t>Mensch-099.jpg</t>
  </si>
  <si>
    <t>viel Wasser</t>
  </si>
  <si>
    <t>Mensch-100.jpg</t>
  </si>
  <si>
    <t xml:space="preserve">Spieglein,Spieglein </t>
  </si>
  <si>
    <t>Mensch-101.jpg</t>
  </si>
  <si>
    <t>Stana am See</t>
  </si>
  <si>
    <t>Mensch-102.jpg</t>
  </si>
  <si>
    <t>Der Blick</t>
  </si>
  <si>
    <t>Mensch-103.jpg</t>
  </si>
  <si>
    <t>Ella</t>
  </si>
  <si>
    <t>Mensch-104.jpg</t>
  </si>
  <si>
    <t>Honigbiene</t>
  </si>
  <si>
    <t>Natur</t>
  </si>
  <si>
    <t>Natur-001.jpg</t>
  </si>
  <si>
    <t>Salinenweg</t>
  </si>
  <si>
    <t>Natur-002.jpg</t>
  </si>
  <si>
    <t>Am Bergsee</t>
  </si>
  <si>
    <t>Natur-003.jpg</t>
  </si>
  <si>
    <t>ruhe</t>
  </si>
  <si>
    <t>Natur-004.jpg</t>
  </si>
  <si>
    <t>Nebel am Berg</t>
  </si>
  <si>
    <t>Natur-005.jpg</t>
  </si>
  <si>
    <t>Hokianga Harbor</t>
  </si>
  <si>
    <t>Natur-006.jpg</t>
  </si>
  <si>
    <t>AdlerimFlug</t>
  </si>
  <si>
    <t>Natur-007.jpg</t>
  </si>
  <si>
    <t>Fliegenpilze</t>
  </si>
  <si>
    <t>Natur-008.jpg</t>
  </si>
  <si>
    <t>Reedsee</t>
  </si>
  <si>
    <t>Natur-009.jpg</t>
  </si>
  <si>
    <t>Überflug</t>
  </si>
  <si>
    <t>Natur-010.jpg</t>
  </si>
  <si>
    <t>Weidmoos</t>
  </si>
  <si>
    <t>Natur-011.jpg</t>
  </si>
  <si>
    <t>Vindgar Wasserfall</t>
  </si>
  <si>
    <t>Natur-012.jpg</t>
  </si>
  <si>
    <t>Im Sabawald</t>
  </si>
  <si>
    <t>Natur-013.jpg</t>
  </si>
  <si>
    <t>Manfred Hesch</t>
  </si>
  <si>
    <t xml:space="preserve">  Mondspaziergang</t>
  </si>
  <si>
    <t>Natur-014.jpg</t>
  </si>
  <si>
    <t>Wollschweber</t>
  </si>
  <si>
    <t>Natur-015.jpg</t>
  </si>
  <si>
    <t>Magnolie</t>
  </si>
  <si>
    <t>Natur-016.jpg</t>
  </si>
  <si>
    <t>Wölfe</t>
  </si>
  <si>
    <t>Natur-017.jpg</t>
  </si>
  <si>
    <t>Borretsch</t>
  </si>
  <si>
    <t>Natur-018.jpg</t>
  </si>
  <si>
    <t>Ahornboden</t>
  </si>
  <si>
    <t>Natur-019.jpg</t>
  </si>
  <si>
    <t>Watzmann</t>
  </si>
  <si>
    <t>Natur-020.jpg</t>
  </si>
  <si>
    <t>Blitz im Abendlicht</t>
  </si>
  <si>
    <t>Natur-021.jpg</t>
  </si>
  <si>
    <t>Frühling im Elbsandsteingebirge</t>
  </si>
  <si>
    <t>Natur-022.jpg</t>
  </si>
  <si>
    <t>Almost human</t>
  </si>
  <si>
    <t>Natur-023.jpg</t>
  </si>
  <si>
    <t>Morgennebel</t>
  </si>
  <si>
    <t>Natur-024.jpg</t>
  </si>
  <si>
    <t>Das Wunder Wald</t>
  </si>
  <si>
    <t>Natur-025.jpg</t>
  </si>
  <si>
    <t xml:space="preserve"> Fette Henne</t>
  </si>
  <si>
    <t>Natur-026.jpg</t>
  </si>
  <si>
    <t>Lupinienfreude</t>
  </si>
  <si>
    <t>Natur-027.jpg</t>
  </si>
  <si>
    <t>Herbstnebel</t>
  </si>
  <si>
    <t>Natur-028.jpg</t>
  </si>
  <si>
    <t>Es war einmal ein Wald</t>
  </si>
  <si>
    <t>Natur-029.jpg</t>
  </si>
  <si>
    <t>Angriffslustig</t>
  </si>
  <si>
    <t>Natur-030.jpg</t>
  </si>
  <si>
    <t>Hintersee</t>
  </si>
  <si>
    <t>Natur-031.jpg</t>
  </si>
  <si>
    <t>Frisch gewickelt</t>
  </si>
  <si>
    <t>Natur-032.jpg</t>
  </si>
  <si>
    <t>King Louie</t>
  </si>
  <si>
    <t>Natur-033.jpg</t>
  </si>
  <si>
    <t>Oichtenried</t>
  </si>
  <si>
    <t>Natur-034.jpg</t>
  </si>
  <si>
    <t>Stieglitz</t>
  </si>
  <si>
    <t>Natur-035.jpg</t>
  </si>
  <si>
    <t>Wimbach</t>
  </si>
  <si>
    <t>Natur-036.jpg</t>
  </si>
  <si>
    <t xml:space="preserve"> Schnellkraft</t>
  </si>
  <si>
    <t>Natur-037.jpg</t>
  </si>
  <si>
    <t>im Gegenlicht</t>
  </si>
  <si>
    <t>Natur-038.jpg</t>
  </si>
  <si>
    <t>Flamingos</t>
  </si>
  <si>
    <t>Natur-039.jpg</t>
  </si>
  <si>
    <t>Halimasch</t>
  </si>
  <si>
    <t>Natur-040.jpg</t>
  </si>
  <si>
    <t>Zarte Tropfen</t>
  </si>
  <si>
    <t>Natur-041.jpg</t>
  </si>
  <si>
    <t>Schwalbenschwanz</t>
  </si>
  <si>
    <t>Natur-042.jpg</t>
  </si>
  <si>
    <t xml:space="preserve">  Explosiv</t>
  </si>
  <si>
    <t>Natur-043.jpg</t>
  </si>
  <si>
    <t>Tintlinge</t>
  </si>
  <si>
    <t>Natur-044.jpg</t>
  </si>
  <si>
    <t>Dracaena surculosa</t>
  </si>
  <si>
    <t>Natur-045.jpg</t>
  </si>
  <si>
    <t>Blumenmeer</t>
  </si>
  <si>
    <t>Natur-046.jpg</t>
  </si>
  <si>
    <t>Orchidee</t>
  </si>
  <si>
    <t>Natur-047.jpg</t>
  </si>
  <si>
    <t>Im Schwammerlwald</t>
  </si>
  <si>
    <t>Natur-048.jpg</t>
  </si>
  <si>
    <t>Seeleitensee</t>
  </si>
  <si>
    <t>Natur-049.jpg</t>
  </si>
  <si>
    <t>Kanada</t>
  </si>
  <si>
    <t>Natur-050.jpg</t>
  </si>
  <si>
    <t>Lilienhähnchen</t>
  </si>
  <si>
    <t>Natur-051.jpg</t>
  </si>
  <si>
    <t>Bauernhof</t>
  </si>
  <si>
    <t>Natur-052.jpg</t>
  </si>
  <si>
    <t>Mystik</t>
  </si>
  <si>
    <t>Natur-053.jpg</t>
  </si>
  <si>
    <t>Tanzender Schwan</t>
  </si>
  <si>
    <t>Natur-054.jpg</t>
  </si>
  <si>
    <t>Der letzte Baum</t>
  </si>
  <si>
    <t>Natur-055.jpg</t>
  </si>
  <si>
    <t>Weites Land</t>
  </si>
  <si>
    <t>Natur-056.jpg</t>
  </si>
  <si>
    <t>kalte Dusche</t>
  </si>
  <si>
    <t>Natur-057.jpg</t>
  </si>
  <si>
    <t>Eisvogel</t>
  </si>
  <si>
    <t>Natur-058.jpg</t>
  </si>
  <si>
    <t>Großkatze</t>
  </si>
  <si>
    <t>Natur-059.jpg</t>
  </si>
  <si>
    <t>Canterbury Plains</t>
  </si>
  <si>
    <t>Natur-060.jpg</t>
  </si>
  <si>
    <t>Eagle</t>
  </si>
  <si>
    <t>Natur-061.jpg</t>
  </si>
  <si>
    <t>Wenger Moor</t>
  </si>
  <si>
    <t>Natur-062.jpg</t>
  </si>
  <si>
    <t>Natur-063.jpg</t>
  </si>
  <si>
    <t>Farbenprächtig</t>
  </si>
  <si>
    <t>Natur-064.jpg</t>
  </si>
  <si>
    <t>Der junge Inn</t>
  </si>
  <si>
    <t>Natur-065.jpg</t>
  </si>
  <si>
    <t>gold</t>
  </si>
  <si>
    <t>Natur-066.jpg</t>
  </si>
  <si>
    <t>Wasserfall</t>
  </si>
  <si>
    <t>Natur-067.jpg</t>
  </si>
  <si>
    <t>Moor</t>
  </si>
  <si>
    <t>Natur-068.jpg</t>
  </si>
  <si>
    <t>Elbsandsteingebirge</t>
  </si>
  <si>
    <t>Natur-069.jpg</t>
  </si>
  <si>
    <t>Südsteirisch</t>
  </si>
  <si>
    <t>Natur-070.jpg</t>
  </si>
  <si>
    <t>Streit</t>
  </si>
  <si>
    <t>Natur-071.jpg</t>
  </si>
  <si>
    <t xml:space="preserve">  Im Morgenlicht</t>
  </si>
  <si>
    <t>Natur-072.jpg</t>
  </si>
  <si>
    <t>verlockend</t>
  </si>
  <si>
    <t>Natur-073.jpg</t>
  </si>
  <si>
    <t>entdeckt</t>
  </si>
  <si>
    <t>Natur-074.jpg</t>
  </si>
  <si>
    <t>The Camel Family</t>
  </si>
  <si>
    <t>Natur-075.jpg</t>
  </si>
  <si>
    <t>Charly</t>
  </si>
  <si>
    <t>Natur-076.jpg</t>
  </si>
  <si>
    <t>Angry birds</t>
  </si>
  <si>
    <t>Natur-077.jpg</t>
  </si>
  <si>
    <t>Huckepack</t>
  </si>
  <si>
    <t>Natur-078.jpg</t>
  </si>
  <si>
    <t>Kartoffelacker</t>
  </si>
  <si>
    <t>Natur-079.jpg</t>
  </si>
  <si>
    <t>Dickkopffalter</t>
  </si>
  <si>
    <t>Natur-080.jpg</t>
  </si>
  <si>
    <t>Kraftplatz</t>
  </si>
  <si>
    <t>Natur-081.jpg</t>
  </si>
  <si>
    <t>Zeile für Zeile</t>
  </si>
  <si>
    <t>Natur-082.jpg</t>
  </si>
  <si>
    <t>Treppenfall</t>
  </si>
  <si>
    <t>Natur-083.jpg</t>
  </si>
  <si>
    <t>Rauhreif2</t>
  </si>
  <si>
    <t>Natur-084.jpg</t>
  </si>
  <si>
    <t>Hornraben</t>
  </si>
  <si>
    <t>Natur-085.jpg</t>
  </si>
  <si>
    <t>Freifahrer</t>
  </si>
  <si>
    <t>Natur-086.jpg</t>
  </si>
  <si>
    <t>Eisig</t>
  </si>
  <si>
    <t>Natur-087.jpg</t>
  </si>
  <si>
    <t>Tristesse</t>
  </si>
  <si>
    <t>Natur-088.jpg</t>
  </si>
  <si>
    <t>Morgentau</t>
  </si>
  <si>
    <t>Natur-089.jpg</t>
  </si>
  <si>
    <t>Sahara</t>
  </si>
  <si>
    <t>Natur-090.jpg</t>
  </si>
  <si>
    <t>Eiderstedt</t>
  </si>
  <si>
    <t>Natur-091.jpg</t>
  </si>
  <si>
    <t>Wiedehopf</t>
  </si>
  <si>
    <t>Natur-092.jpg</t>
  </si>
  <si>
    <t>Megalith</t>
  </si>
  <si>
    <t>Natur-093.jpg</t>
  </si>
  <si>
    <t>Loch</t>
  </si>
  <si>
    <t>Natur-094.jpg</t>
  </si>
  <si>
    <t>Schwarzschwanz Praeriehund</t>
  </si>
  <si>
    <t>Natur-095.jpg</t>
  </si>
  <si>
    <t xml:space="preserve"> Getreide</t>
  </si>
  <si>
    <t>Natur-096.jpg</t>
  </si>
  <si>
    <t>Schönramer Filz</t>
  </si>
  <si>
    <t>Natur-097.jpg</t>
  </si>
  <si>
    <t>Die Weite</t>
  </si>
  <si>
    <t>Natur-098.jpg</t>
  </si>
  <si>
    <t>Futter gibts</t>
  </si>
  <si>
    <t>Natur-099.jpg</t>
  </si>
  <si>
    <t>Silhouette</t>
  </si>
  <si>
    <t>Natur-100.jpg</t>
  </si>
  <si>
    <t>Raureifbaum</t>
  </si>
  <si>
    <t>Natur-101.jpg</t>
  </si>
  <si>
    <t>Schwanensee</t>
  </si>
  <si>
    <t>Natur-102.jpg</t>
  </si>
  <si>
    <t>Jostabeerenblatt</t>
  </si>
  <si>
    <t>Natur-103.jpg</t>
  </si>
  <si>
    <t>Perfekter Morgen</t>
  </si>
  <si>
    <t>Natur-104.jpg</t>
  </si>
  <si>
    <t>Im tiefen Wald</t>
  </si>
  <si>
    <t>Natur-105.jpg</t>
  </si>
  <si>
    <t>Eingefroren</t>
  </si>
  <si>
    <t>Natur-106.jpg</t>
  </si>
  <si>
    <t>Masai Mara</t>
  </si>
  <si>
    <t>Natur-107.jpg</t>
  </si>
  <si>
    <t>Flussrauschen1</t>
  </si>
  <si>
    <t>Natur-108.jpg</t>
  </si>
  <si>
    <t>Flugkünstler</t>
  </si>
  <si>
    <t>Natur-109.jpg</t>
  </si>
  <si>
    <t xml:space="preserve"> Kirschblatt-gigapixel</t>
  </si>
  <si>
    <t>Natur-110.jpg</t>
  </si>
  <si>
    <t>Maerchenwald</t>
  </si>
  <si>
    <t>Natur-111.jpg</t>
  </si>
  <si>
    <t>am Strand</t>
  </si>
  <si>
    <t>Natur-112.jpg</t>
  </si>
  <si>
    <t>Bromo Vulkan</t>
  </si>
  <si>
    <t>Natur-113.jpg</t>
  </si>
  <si>
    <t>Schneehasen</t>
  </si>
  <si>
    <t>Natur-114.jpg</t>
  </si>
  <si>
    <t>Synchronflug</t>
  </si>
  <si>
    <t>Natur-115.jpg</t>
  </si>
  <si>
    <t>Rotmilan</t>
  </si>
  <si>
    <t>Natur-116.jpg</t>
  </si>
  <si>
    <t>Gullfoss</t>
  </si>
  <si>
    <t>Natur-117.jpg</t>
  </si>
  <si>
    <t>Antilopenpaar</t>
  </si>
  <si>
    <t>Natur-118.jpg</t>
  </si>
  <si>
    <t>Frühmorgens</t>
  </si>
  <si>
    <t>Natur-119.jpg</t>
  </si>
  <si>
    <t>Gräser &amp; Gedanken</t>
  </si>
  <si>
    <t>Natur-120.jpg</t>
  </si>
  <si>
    <t>Blume</t>
  </si>
  <si>
    <t>Natur-121.jpg</t>
  </si>
  <si>
    <t>Brachvogel</t>
  </si>
  <si>
    <t>Natur-122.jpg</t>
  </si>
  <si>
    <t>Herbstnebeln</t>
  </si>
  <si>
    <t>Natur-123.jpg</t>
  </si>
  <si>
    <t>Friedenstaube</t>
  </si>
  <si>
    <t>Natur-124.jpg</t>
  </si>
  <si>
    <t>Wilde Sprünge</t>
  </si>
  <si>
    <t>Sport</t>
  </si>
  <si>
    <t>Sport-001.jpg</t>
  </si>
  <si>
    <t>Leader</t>
  </si>
  <si>
    <t>Sport-002.jpg</t>
  </si>
  <si>
    <t>Start</t>
  </si>
  <si>
    <t>Sport-003.jpg</t>
  </si>
  <si>
    <t>Eisspeedway</t>
  </si>
  <si>
    <t>Sport-004.jpg</t>
  </si>
  <si>
    <t>Martin Schröpfer</t>
  </si>
  <si>
    <t>Zweikampf auf dem Eis</t>
  </si>
  <si>
    <t>Sport-005.jpg</t>
  </si>
  <si>
    <t>Im Licht</t>
  </si>
  <si>
    <t>Sport-006.jpg</t>
  </si>
  <si>
    <t>Trabrennen</t>
  </si>
  <si>
    <t>Sport-007.jpg</t>
  </si>
  <si>
    <t>Verfolgung</t>
  </si>
  <si>
    <t>Sport-008.jpg</t>
  </si>
  <si>
    <t>Sport-009.jpg</t>
  </si>
  <si>
    <t>Polospiel</t>
  </si>
  <si>
    <t>Sport-010.jpg</t>
  </si>
  <si>
    <t>Bergrennen</t>
  </si>
  <si>
    <t>Sport-011.jpg</t>
  </si>
  <si>
    <t>Wasserschi</t>
  </si>
  <si>
    <t>Sport-012.jpg</t>
  </si>
  <si>
    <t>Synchron</t>
  </si>
  <si>
    <t>Sport-013.jpg</t>
  </si>
  <si>
    <t>Spaß auf den Eis</t>
  </si>
  <si>
    <t>Sport-014.jpg</t>
  </si>
  <si>
    <t>Biathlon</t>
  </si>
  <si>
    <t>Sport-015.jpg</t>
  </si>
  <si>
    <t>Der beste Schütze</t>
  </si>
  <si>
    <t>Sport-016.jpg</t>
  </si>
  <si>
    <t>Training</t>
  </si>
  <si>
    <t>Sport-017.jpg</t>
  </si>
  <si>
    <t>Der Sprung</t>
  </si>
  <si>
    <t>Sport-018.jpg</t>
  </si>
  <si>
    <t>BMX</t>
  </si>
  <si>
    <t>Sport-020.jpg</t>
  </si>
  <si>
    <t>Sport-021.jpg</t>
  </si>
  <si>
    <t>Sandbahn zu Dritt</t>
  </si>
  <si>
    <t>Sport-022.jpg</t>
  </si>
  <si>
    <t>Trial</t>
  </si>
  <si>
    <t>Sport-023.jpg</t>
  </si>
  <si>
    <t>Abfahrer</t>
  </si>
  <si>
    <t>Sport-026.jpg</t>
  </si>
  <si>
    <t>Motocross</t>
  </si>
  <si>
    <t>Sport-027.jpg</t>
  </si>
  <si>
    <t>LL Training</t>
  </si>
  <si>
    <t>Sport-028.jpg</t>
  </si>
  <si>
    <t>Froschperspektive</t>
  </si>
  <si>
    <t>Sport-029.jpg</t>
  </si>
  <si>
    <t>Icespeedway</t>
  </si>
  <si>
    <t>Sport-030.jpg</t>
  </si>
  <si>
    <t>Volle Konzentration</t>
  </si>
  <si>
    <t>Sport-031.jpg</t>
  </si>
  <si>
    <t>Der Könner</t>
  </si>
  <si>
    <t>Sport-032.jpg</t>
  </si>
  <si>
    <t>Biatlethinnen</t>
  </si>
  <si>
    <t>Sport-033.jpg</t>
  </si>
  <si>
    <t>Vier auf einen Streich</t>
  </si>
  <si>
    <t>Sport-034.jpg</t>
  </si>
  <si>
    <t>Jump</t>
  </si>
  <si>
    <t>Sport-036.jpg</t>
  </si>
  <si>
    <t>Franky Zorn vorne</t>
  </si>
  <si>
    <t>Sport-037.jpg</t>
  </si>
  <si>
    <t>Baseball</t>
  </si>
  <si>
    <t>Sport-038.jpg</t>
  </si>
  <si>
    <t>Snowboarderin</t>
  </si>
  <si>
    <t>Sport-039.jpg</t>
  </si>
  <si>
    <t>RTL</t>
  </si>
  <si>
    <t>Sport-040.jpg</t>
  </si>
  <si>
    <t>ÖVF</t>
  </si>
  <si>
    <t>Autor</t>
  </si>
  <si>
    <t>Bild</t>
  </si>
  <si>
    <t>Kategorie</t>
  </si>
  <si>
    <t>Datei</t>
  </si>
  <si>
    <t>A</t>
  </si>
  <si>
    <t>B</t>
  </si>
  <si>
    <t>C</t>
  </si>
  <si>
    <t>D</t>
  </si>
  <si>
    <t>gesamt</t>
  </si>
  <si>
    <t>Disqu. - falsche Zuordnung</t>
  </si>
  <si>
    <t>Anmerkung</t>
  </si>
  <si>
    <t>Rang</t>
  </si>
  <si>
    <t>Disqu.</t>
  </si>
  <si>
    <t>Verein</t>
  </si>
  <si>
    <t>Salzburger Fotoklub</t>
  </si>
  <si>
    <t>FC Fotogruppe Kobernaußerwald</t>
  </si>
  <si>
    <t>Fotoklub Munderfing</t>
  </si>
  <si>
    <t>Fotoclub Oberndorf</t>
  </si>
  <si>
    <t>Mattigtaler Fotoamateure</t>
  </si>
  <si>
    <t>Fotogruppe Kobernaußerwald</t>
  </si>
  <si>
    <t>Einzelmitglied</t>
  </si>
  <si>
    <t>Teilnehmer</t>
  </si>
  <si>
    <t>Abgaben</t>
  </si>
  <si>
    <t>Annahmen</t>
  </si>
  <si>
    <t>ab Punkte</t>
  </si>
  <si>
    <t>Juroren</t>
  </si>
  <si>
    <t>Fototeam Braunau</t>
  </si>
  <si>
    <t>32 Teilnehmer aus 5 Vereinen</t>
  </si>
  <si>
    <t>Vereine</t>
  </si>
  <si>
    <t xml:space="preserve">Anmerkungen: </t>
  </si>
  <si>
    <t>LM</t>
  </si>
  <si>
    <t>Landesmeister</t>
  </si>
  <si>
    <t>GM</t>
  </si>
  <si>
    <t>Goldmedaille</t>
  </si>
  <si>
    <t>SM</t>
  </si>
  <si>
    <t>Silbermedaille</t>
  </si>
  <si>
    <t>BM</t>
  </si>
  <si>
    <t>Bronzemedaille</t>
  </si>
  <si>
    <t>M</t>
  </si>
  <si>
    <t>Medaille</t>
  </si>
  <si>
    <t>U</t>
  </si>
  <si>
    <t>Urkunde</t>
  </si>
  <si>
    <t>Annahme</t>
  </si>
  <si>
    <t>Salzburger Foto-Landesmeisterschaft 2025</t>
  </si>
  <si>
    <t>Andreas Riepl</t>
  </si>
  <si>
    <t>Michael Stadlthanner</t>
  </si>
  <si>
    <t>Monika Seidl</t>
  </si>
  <si>
    <t>Martin Strasser</t>
  </si>
  <si>
    <t>Fotoclub Sinnbilder</t>
  </si>
  <si>
    <t>Photogilde Abensberg</t>
  </si>
  <si>
    <t>Fotogruppe Traunstein</t>
  </si>
  <si>
    <t>x</t>
  </si>
  <si>
    <t>LM, GM, U</t>
  </si>
  <si>
    <t>SM, U</t>
  </si>
  <si>
    <t>BM U</t>
  </si>
  <si>
    <t>M, U, A</t>
  </si>
  <si>
    <t>U, A</t>
  </si>
  <si>
    <t>BM, U</t>
  </si>
  <si>
    <t>Punkte</t>
  </si>
  <si>
    <t>LM, U</t>
  </si>
  <si>
    <t>Stechen</t>
  </si>
  <si>
    <t>10 Zehner</t>
  </si>
  <si>
    <t>7 Zehner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</si>
</sst>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trike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212529"/>
      <name val="Calibri"/>
      <family val="2"/>
    </font>
    <font>
      <sz val="20"/>
      <color rgb="FFC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Protection="0"/>
    <xf numFmtId="9" fontId="6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6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5" fillId="0" borderId="2" xfId="1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3" borderId="0" xfId="0" applyFont="1" applyFill="1"/>
    <xf numFmtId="0" fontId="8" fillId="0" borderId="0" xfId="0" applyFont="1" applyAlignment="1">
      <alignment horizontal="left" vertical="center" wrapText="1" indent="1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7" fillId="4" borderId="0" xfId="0" applyFont="1" applyFill="1"/>
    <xf numFmtId="0" fontId="7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right"/>
    </xf>
    <xf numFmtId="9" fontId="7" fillId="4" borderId="0" xfId="2" applyFont="1" applyFill="1" applyBorder="1" applyAlignment="1">
      <alignment horizontal="center" vertical="center"/>
    </xf>
    <xf numFmtId="0" fontId="9" fillId="4" borderId="0" xfId="0" applyFont="1" applyFill="1" applyAlignment="1">
      <alignment horizontal="right"/>
    </xf>
    <xf numFmtId="0" fontId="9" fillId="4" borderId="0" xfId="0" applyFont="1" applyFill="1" applyAlignment="1">
      <alignment horizontal="center" vertical="center"/>
    </xf>
    <xf numFmtId="0" fontId="9" fillId="4" borderId="0" xfId="0" applyFont="1" applyFill="1"/>
    <xf numFmtId="0" fontId="1" fillId="4" borderId="0" xfId="0" applyFont="1" applyFill="1" applyAlignment="1">
      <alignment vertical="center"/>
    </xf>
    <xf numFmtId="0" fontId="11" fillId="4" borderId="0" xfId="3" applyFont="1" applyFill="1" applyBorder="1" applyAlignment="1">
      <alignment vertical="center"/>
    </xf>
    <xf numFmtId="0" fontId="7" fillId="4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/>
    </xf>
    <xf numFmtId="0" fontId="7" fillId="4" borderId="0" xfId="0" applyFont="1" applyFill="1" applyAlignment="1">
      <alignment horizontal="center"/>
    </xf>
    <xf numFmtId="0" fontId="7" fillId="4" borderId="0" xfId="0" applyFont="1" applyFill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3" fillId="3" borderId="0" xfId="0" applyFont="1" applyFill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5" fillId="0" borderId="3" xfId="1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/>
    </xf>
    <xf numFmtId="0" fontId="5" fillId="0" borderId="3" xfId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</cellXfs>
  <cellStyles count="4">
    <cellStyle name="Link" xfId="3" builtinId="8"/>
    <cellStyle name="Prozent 2" xfId="2" xr:uid="{B52CFD88-CBC9-4A07-99A5-7CB55297AA6B}"/>
    <cellStyle name="Standard" xfId="0" builtinId="0"/>
    <cellStyle name="Standard 2" xfId="1" xr:uid="{F9414C0F-7277-4145-9D19-A54CD2E361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613410</xdr:colOff>
      <xdr:row>0</xdr:row>
      <xdr:rowOff>47625</xdr:rowOff>
    </xdr:from>
    <xdr:to>
      <xdr:col>4</xdr:col>
      <xdr:colOff>201551</xdr:colOff>
      <xdr:row>3</xdr:row>
      <xdr:rowOff>39625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8195225D-BF2A-4EE3-B9E3-6B0FF5A293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3610" y="47625"/>
          <a:ext cx="1131191" cy="592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F8D81-8AA0-4645-89AE-1CE81BE07D46}">
  <dimension ref="A5:K41"/>
  <sheetViews>
    <sheetView workbookViewId="0"/>
  </sheetViews>
  <sheetFormatPr baseColWidth="10" defaultColWidth="11.5703125" defaultRowHeight="15.75" x14ac:dyDescent="0.25"/>
  <cols>
    <col min="1" max="1" width="12.42578125" style="16" customWidth="1"/>
    <col min="2" max="5" width="11.5703125" style="18"/>
    <col min="6" max="16384" width="11.5703125" style="16"/>
  </cols>
  <sheetData>
    <row r="5" spans="1:11" ht="26.25" x14ac:dyDescent="0.4">
      <c r="A5" s="38" t="s">
        <v>804</v>
      </c>
      <c r="B5" s="38"/>
      <c r="C5" s="38"/>
      <c r="D5" s="38"/>
      <c r="E5" s="38"/>
      <c r="F5" s="38"/>
      <c r="G5" s="38"/>
    </row>
    <row r="6" spans="1:11" x14ac:dyDescent="0.25">
      <c r="A6" s="20"/>
      <c r="B6" s="21"/>
      <c r="C6" s="21"/>
      <c r="D6" s="21"/>
      <c r="E6" s="21"/>
      <c r="F6" s="20"/>
      <c r="G6" s="20"/>
    </row>
    <row r="7" spans="1:11" x14ac:dyDescent="0.25">
      <c r="A7" s="20"/>
      <c r="B7" s="21" t="s">
        <v>782</v>
      </c>
      <c r="C7" s="21" t="s">
        <v>783</v>
      </c>
      <c r="D7" s="21" t="s">
        <v>784</v>
      </c>
      <c r="E7" s="21" t="s">
        <v>785</v>
      </c>
      <c r="F7" s="21"/>
      <c r="G7" s="20"/>
    </row>
    <row r="8" spans="1:11" x14ac:dyDescent="0.25">
      <c r="A8" s="22" t="s">
        <v>2</v>
      </c>
      <c r="B8" s="21">
        <v>25</v>
      </c>
      <c r="C8" s="21">
        <f>B8*4</f>
        <v>100</v>
      </c>
      <c r="D8" s="21">
        <v>31</v>
      </c>
      <c r="E8" s="21">
        <v>29</v>
      </c>
      <c r="F8" s="23">
        <f>D8/C8</f>
        <v>0.31</v>
      </c>
      <c r="G8" s="20"/>
    </row>
    <row r="9" spans="1:11" x14ac:dyDescent="0.25">
      <c r="A9" s="22" t="s">
        <v>225</v>
      </c>
      <c r="B9" s="21">
        <v>26</v>
      </c>
      <c r="C9" s="21">
        <f>B9*4</f>
        <v>104</v>
      </c>
      <c r="D9" s="21">
        <v>31</v>
      </c>
      <c r="E9" s="21">
        <v>29</v>
      </c>
      <c r="F9" s="23">
        <f t="shared" ref="F9:F11" si="0">D9/C9</f>
        <v>0.29807692307692307</v>
      </c>
      <c r="G9" s="20"/>
      <c r="K9" s="17"/>
    </row>
    <row r="10" spans="1:11" x14ac:dyDescent="0.25">
      <c r="A10" s="22" t="s">
        <v>440</v>
      </c>
      <c r="B10" s="21">
        <v>31</v>
      </c>
      <c r="C10" s="21">
        <f t="shared" ref="C10:C11" si="1">B10*4</f>
        <v>124</v>
      </c>
      <c r="D10" s="21">
        <v>39</v>
      </c>
      <c r="E10" s="21">
        <v>29</v>
      </c>
      <c r="F10" s="23">
        <f t="shared" si="0"/>
        <v>0.31451612903225806</v>
      </c>
      <c r="G10" s="20"/>
    </row>
    <row r="11" spans="1:11" x14ac:dyDescent="0.25">
      <c r="A11" s="22" t="s">
        <v>689</v>
      </c>
      <c r="B11" s="21">
        <v>9</v>
      </c>
      <c r="C11" s="21">
        <f t="shared" si="1"/>
        <v>36</v>
      </c>
      <c r="D11" s="21">
        <v>12</v>
      </c>
      <c r="E11" s="21">
        <v>32</v>
      </c>
      <c r="F11" s="23">
        <f t="shared" si="0"/>
        <v>0.33333333333333331</v>
      </c>
      <c r="G11" s="20"/>
    </row>
    <row r="12" spans="1:11" x14ac:dyDescent="0.25">
      <c r="A12" s="24" t="s">
        <v>769</v>
      </c>
      <c r="B12" s="25">
        <v>32</v>
      </c>
      <c r="C12" s="25">
        <f>SUM(C8:C11)</f>
        <v>364</v>
      </c>
      <c r="D12" s="25">
        <f>SUM(D8:D11)</f>
        <v>113</v>
      </c>
      <c r="E12" s="21"/>
      <c r="F12" s="20"/>
      <c r="G12" s="20"/>
    </row>
    <row r="13" spans="1:11" x14ac:dyDescent="0.25">
      <c r="A13" s="20"/>
      <c r="B13" s="21"/>
      <c r="C13" s="21"/>
      <c r="D13" s="21"/>
      <c r="E13" s="21"/>
      <c r="F13" s="20"/>
      <c r="G13" s="20"/>
    </row>
    <row r="14" spans="1:11" x14ac:dyDescent="0.25">
      <c r="A14" s="26" t="s">
        <v>786</v>
      </c>
      <c r="B14" s="21" t="s">
        <v>765</v>
      </c>
      <c r="C14" s="27" t="s">
        <v>805</v>
      </c>
      <c r="D14" s="28"/>
      <c r="E14" s="27" t="s">
        <v>810</v>
      </c>
      <c r="F14" s="20"/>
      <c r="G14" s="20"/>
    </row>
    <row r="15" spans="1:11" x14ac:dyDescent="0.25">
      <c r="A15" s="20"/>
      <c r="B15" s="21" t="s">
        <v>766</v>
      </c>
      <c r="C15" s="27" t="s">
        <v>806</v>
      </c>
      <c r="D15" s="28"/>
      <c r="E15" s="27" t="s">
        <v>787</v>
      </c>
      <c r="F15" s="20"/>
      <c r="G15" s="20"/>
    </row>
    <row r="16" spans="1:11" x14ac:dyDescent="0.25">
      <c r="A16" s="20"/>
      <c r="B16" s="21" t="s">
        <v>767</v>
      </c>
      <c r="C16" s="27" t="s">
        <v>807</v>
      </c>
      <c r="D16" s="28"/>
      <c r="E16" s="27" t="s">
        <v>811</v>
      </c>
      <c r="F16" s="20"/>
      <c r="G16" s="20"/>
    </row>
    <row r="17" spans="1:7" x14ac:dyDescent="0.25">
      <c r="A17" s="20"/>
      <c r="B17" s="21" t="s">
        <v>768</v>
      </c>
      <c r="C17" s="27" t="s">
        <v>808</v>
      </c>
      <c r="D17" s="28"/>
      <c r="E17" s="27" t="s">
        <v>809</v>
      </c>
      <c r="F17" s="20"/>
      <c r="G17" s="20"/>
    </row>
    <row r="18" spans="1:7" x14ac:dyDescent="0.25">
      <c r="A18" s="20"/>
      <c r="B18" s="21"/>
      <c r="C18" s="21"/>
      <c r="D18" s="21"/>
      <c r="E18" s="21"/>
      <c r="F18" s="20"/>
      <c r="G18" s="20"/>
    </row>
    <row r="19" spans="1:7" x14ac:dyDescent="0.25">
      <c r="A19" s="26" t="s">
        <v>782</v>
      </c>
      <c r="B19" s="29" t="s">
        <v>788</v>
      </c>
      <c r="C19" s="21"/>
      <c r="D19" s="21"/>
      <c r="E19" s="21"/>
      <c r="F19" s="20"/>
      <c r="G19" s="20"/>
    </row>
    <row r="20" spans="1:7" x14ac:dyDescent="0.25">
      <c r="A20" s="20"/>
      <c r="B20" s="21"/>
      <c r="C20" s="21"/>
      <c r="D20" s="21"/>
      <c r="E20" s="21"/>
      <c r="F20" s="20"/>
      <c r="G20" s="20"/>
    </row>
    <row r="21" spans="1:7" x14ac:dyDescent="0.25">
      <c r="A21" s="26" t="s">
        <v>789</v>
      </c>
      <c r="B21" s="21">
        <v>901</v>
      </c>
      <c r="C21" s="30" t="s">
        <v>775</v>
      </c>
      <c r="D21" s="21"/>
      <c r="E21" s="21"/>
      <c r="F21" s="21">
        <v>6</v>
      </c>
      <c r="G21" s="20"/>
    </row>
    <row r="22" spans="1:7" x14ac:dyDescent="0.25">
      <c r="A22" s="20"/>
      <c r="B22" s="21">
        <v>906</v>
      </c>
      <c r="C22" s="30" t="s">
        <v>776</v>
      </c>
      <c r="D22" s="21"/>
      <c r="E22" s="21"/>
      <c r="F22" s="21">
        <v>7</v>
      </c>
      <c r="G22" s="20"/>
    </row>
    <row r="23" spans="1:7" x14ac:dyDescent="0.25">
      <c r="A23" s="20"/>
      <c r="B23" s="21">
        <v>908</v>
      </c>
      <c r="C23" s="29" t="s">
        <v>777</v>
      </c>
      <c r="D23" s="21"/>
      <c r="E23" s="21"/>
      <c r="F23" s="21">
        <v>3</v>
      </c>
      <c r="G23" s="20"/>
    </row>
    <row r="24" spans="1:7" x14ac:dyDescent="0.25">
      <c r="A24" s="20"/>
      <c r="B24" s="21">
        <v>909</v>
      </c>
      <c r="C24" s="30" t="s">
        <v>778</v>
      </c>
      <c r="D24" s="21"/>
      <c r="E24" s="21"/>
      <c r="F24" s="21">
        <v>8</v>
      </c>
      <c r="G24" s="20"/>
    </row>
    <row r="25" spans="1:7" x14ac:dyDescent="0.25">
      <c r="A25" s="20"/>
      <c r="B25" s="21">
        <v>910</v>
      </c>
      <c r="C25" s="30" t="s">
        <v>779</v>
      </c>
      <c r="D25" s="21"/>
      <c r="E25" s="21"/>
      <c r="F25" s="21">
        <v>7</v>
      </c>
      <c r="G25" s="20"/>
    </row>
    <row r="26" spans="1:7" x14ac:dyDescent="0.25">
      <c r="A26" s="20"/>
      <c r="B26" s="21"/>
      <c r="C26" s="29" t="s">
        <v>781</v>
      </c>
      <c r="D26" s="21"/>
      <c r="E26" s="21"/>
      <c r="F26" s="31">
        <v>1</v>
      </c>
      <c r="G26" s="20"/>
    </row>
    <row r="27" spans="1:7" x14ac:dyDescent="0.25">
      <c r="A27" s="20"/>
      <c r="B27" s="21"/>
      <c r="C27" s="21"/>
      <c r="D27" s="21"/>
      <c r="E27" s="21"/>
      <c r="F27" s="25">
        <f>SUM(F21:F26)</f>
        <v>32</v>
      </c>
      <c r="G27" s="20"/>
    </row>
    <row r="28" spans="1:7" x14ac:dyDescent="0.25">
      <c r="A28" s="20"/>
      <c r="B28" s="21"/>
      <c r="C28" s="21"/>
      <c r="D28" s="21"/>
      <c r="E28" s="21"/>
      <c r="F28" s="20"/>
      <c r="G28" s="20"/>
    </row>
    <row r="29" spans="1:7" x14ac:dyDescent="0.25">
      <c r="A29" s="26" t="s">
        <v>790</v>
      </c>
      <c r="B29" s="21"/>
      <c r="C29" s="21"/>
      <c r="D29" s="21"/>
      <c r="E29" s="21"/>
      <c r="F29" s="20"/>
      <c r="G29" s="20"/>
    </row>
    <row r="30" spans="1:7" x14ac:dyDescent="0.25">
      <c r="A30" s="20"/>
      <c r="B30" s="21" t="s">
        <v>791</v>
      </c>
      <c r="C30" s="32" t="s">
        <v>792</v>
      </c>
      <c r="D30" s="21"/>
      <c r="E30" s="21"/>
      <c r="F30" s="20"/>
      <c r="G30" s="20"/>
    </row>
    <row r="31" spans="1:7" x14ac:dyDescent="0.25">
      <c r="A31" s="20"/>
      <c r="B31" s="21" t="s">
        <v>793</v>
      </c>
      <c r="C31" s="32" t="s">
        <v>794</v>
      </c>
      <c r="D31" s="21"/>
      <c r="E31" s="21"/>
      <c r="F31" s="20"/>
      <c r="G31" s="20"/>
    </row>
    <row r="32" spans="1:7" x14ac:dyDescent="0.25">
      <c r="A32" s="20"/>
      <c r="B32" s="21" t="s">
        <v>795</v>
      </c>
      <c r="C32" s="32" t="s">
        <v>796</v>
      </c>
      <c r="D32" s="21"/>
      <c r="E32" s="21"/>
      <c r="F32" s="20"/>
      <c r="G32" s="20"/>
    </row>
    <row r="33" spans="1:7" x14ac:dyDescent="0.25">
      <c r="A33" s="20"/>
      <c r="B33" s="21" t="s">
        <v>797</v>
      </c>
      <c r="C33" s="32" t="s">
        <v>798</v>
      </c>
      <c r="D33" s="21"/>
      <c r="E33" s="21"/>
      <c r="F33" s="20"/>
      <c r="G33" s="20"/>
    </row>
    <row r="34" spans="1:7" x14ac:dyDescent="0.25">
      <c r="A34" s="20"/>
      <c r="B34" s="21" t="s">
        <v>799</v>
      </c>
      <c r="C34" s="29" t="s">
        <v>800</v>
      </c>
      <c r="D34" s="21"/>
      <c r="E34" s="21"/>
      <c r="F34" s="20"/>
      <c r="G34" s="20"/>
    </row>
    <row r="35" spans="1:7" x14ac:dyDescent="0.25">
      <c r="A35" s="20"/>
      <c r="B35" s="21" t="s">
        <v>801</v>
      </c>
      <c r="C35" s="32" t="s">
        <v>802</v>
      </c>
      <c r="D35" s="21"/>
      <c r="E35" s="21"/>
      <c r="F35" s="20"/>
      <c r="G35" s="20"/>
    </row>
    <row r="36" spans="1:7" x14ac:dyDescent="0.25">
      <c r="A36" s="20"/>
      <c r="B36" s="21" t="s">
        <v>765</v>
      </c>
      <c r="C36" s="32" t="s">
        <v>803</v>
      </c>
      <c r="D36" s="21"/>
      <c r="E36" s="21"/>
      <c r="F36" s="20"/>
      <c r="G36" s="20"/>
    </row>
    <row r="37" spans="1:7" x14ac:dyDescent="0.25">
      <c r="A37" s="20"/>
      <c r="B37" s="21"/>
      <c r="C37" s="32"/>
      <c r="D37" s="21"/>
      <c r="E37" s="21"/>
      <c r="F37" s="20"/>
      <c r="G37" s="20"/>
    </row>
    <row r="38" spans="1:7" x14ac:dyDescent="0.25">
      <c r="C38" s="19"/>
    </row>
    <row r="39" spans="1:7" x14ac:dyDescent="0.25">
      <c r="C39" s="19"/>
    </row>
    <row r="40" spans="1:7" x14ac:dyDescent="0.25">
      <c r="C40" s="19"/>
    </row>
    <row r="41" spans="1:7" x14ac:dyDescent="0.25">
      <c r="C41" s="19"/>
    </row>
  </sheetData>
  <mergeCells count="1">
    <mergeCell ref="A5:G5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1D6E6-046A-463B-BA11-8D390F616F4C}">
  <dimension ref="A1:K34"/>
  <sheetViews>
    <sheetView zoomScale="115" zoomScaleNormal="115" workbookViewId="0">
      <pane ySplit="1" topLeftCell="A2" activePane="bottomLeft" state="frozen"/>
      <selection pane="bottomLeft"/>
    </sheetView>
  </sheetViews>
  <sheetFormatPr baseColWidth="10" defaultRowHeight="15.75" x14ac:dyDescent="0.25"/>
  <cols>
    <col min="1" max="1" width="6" style="2" customWidth="1"/>
    <col min="2" max="2" width="25.42578125" style="2" customWidth="1"/>
    <col min="3" max="3" width="33" style="2" customWidth="1"/>
    <col min="4" max="4" width="10.28515625" style="3" bestFit="1" customWidth="1"/>
    <col min="5" max="5" width="8.28515625" style="3" bestFit="1" customWidth="1"/>
    <col min="6" max="6" width="6.28515625" style="3" bestFit="1" customWidth="1"/>
    <col min="7" max="7" width="6" style="3" bestFit="1" customWidth="1"/>
    <col min="8" max="8" width="7.42578125" style="3" customWidth="1"/>
    <col min="9" max="9" width="5.85546875" style="3" bestFit="1" customWidth="1"/>
    <col min="10" max="10" width="12.42578125" style="2" bestFit="1" customWidth="1"/>
    <col min="11" max="16384" width="11.42578125" style="2"/>
  </cols>
  <sheetData>
    <row r="1" spans="1:11" x14ac:dyDescent="0.25">
      <c r="A1" s="48" t="s">
        <v>760</v>
      </c>
      <c r="B1" s="48" t="s">
        <v>761</v>
      </c>
      <c r="C1" s="48" t="s">
        <v>774</v>
      </c>
      <c r="D1" s="48" t="s">
        <v>2</v>
      </c>
      <c r="E1" s="48" t="s">
        <v>225</v>
      </c>
      <c r="F1" s="48" t="s">
        <v>440</v>
      </c>
      <c r="G1" s="48" t="s">
        <v>689</v>
      </c>
      <c r="H1" s="50" t="s">
        <v>769</v>
      </c>
      <c r="I1" s="55" t="s">
        <v>772</v>
      </c>
      <c r="J1" s="59" t="s">
        <v>771</v>
      </c>
    </row>
    <row r="2" spans="1:11" x14ac:dyDescent="0.25">
      <c r="A2" s="33">
        <v>901</v>
      </c>
      <c r="B2" s="33" t="s">
        <v>72</v>
      </c>
      <c r="C2" s="33" t="s">
        <v>775</v>
      </c>
      <c r="D2" s="35">
        <v>140</v>
      </c>
      <c r="E2" s="35"/>
      <c r="F2" s="35">
        <v>140</v>
      </c>
      <c r="G2" s="35">
        <v>130</v>
      </c>
      <c r="H2" s="51">
        <v>410</v>
      </c>
      <c r="I2" s="56">
        <v>1</v>
      </c>
      <c r="J2" s="54" t="s">
        <v>813</v>
      </c>
    </row>
    <row r="3" spans="1:11" x14ac:dyDescent="0.25">
      <c r="A3" s="33">
        <v>906</v>
      </c>
      <c r="B3" s="33" t="s">
        <v>227</v>
      </c>
      <c r="C3" s="33" t="s">
        <v>780</v>
      </c>
      <c r="D3" s="35"/>
      <c r="E3" s="35">
        <v>130</v>
      </c>
      <c r="F3" s="35">
        <v>127</v>
      </c>
      <c r="G3" s="35">
        <v>128</v>
      </c>
      <c r="H3" s="51">
        <v>385</v>
      </c>
      <c r="I3" s="56">
        <v>2</v>
      </c>
      <c r="J3" s="54" t="s">
        <v>814</v>
      </c>
      <c r="K3" s="3" t="s">
        <v>822</v>
      </c>
    </row>
    <row r="4" spans="1:11" x14ac:dyDescent="0.25">
      <c r="A4" s="33">
        <v>910</v>
      </c>
      <c r="B4" s="33" t="s">
        <v>0</v>
      </c>
      <c r="C4" s="33" t="s">
        <v>779</v>
      </c>
      <c r="D4" s="35">
        <v>122</v>
      </c>
      <c r="E4" s="35">
        <v>134</v>
      </c>
      <c r="F4" s="35">
        <v>129</v>
      </c>
      <c r="G4" s="35"/>
      <c r="H4" s="51">
        <v>385</v>
      </c>
      <c r="I4" s="56">
        <v>3</v>
      </c>
      <c r="J4" s="54" t="s">
        <v>815</v>
      </c>
      <c r="K4" s="3" t="s">
        <v>823</v>
      </c>
    </row>
    <row r="5" spans="1:11" x14ac:dyDescent="0.25">
      <c r="A5" s="33">
        <v>909</v>
      </c>
      <c r="B5" s="33" t="s">
        <v>230</v>
      </c>
      <c r="C5" s="33" t="s">
        <v>778</v>
      </c>
      <c r="D5" s="35"/>
      <c r="E5" s="35">
        <v>128</v>
      </c>
      <c r="F5" s="35">
        <v>98</v>
      </c>
      <c r="G5" s="35">
        <v>123</v>
      </c>
      <c r="H5" s="51">
        <v>349</v>
      </c>
      <c r="I5" s="56">
        <v>4</v>
      </c>
      <c r="J5" s="54" t="s">
        <v>801</v>
      </c>
    </row>
    <row r="6" spans="1:11" x14ac:dyDescent="0.25">
      <c r="A6" s="33">
        <v>906</v>
      </c>
      <c r="B6" s="33" t="s">
        <v>276</v>
      </c>
      <c r="C6" s="33" t="s">
        <v>780</v>
      </c>
      <c r="D6" s="35"/>
      <c r="E6" s="35">
        <v>105</v>
      </c>
      <c r="F6" s="35">
        <v>114</v>
      </c>
      <c r="G6" s="35">
        <v>122</v>
      </c>
      <c r="H6" s="51">
        <v>341</v>
      </c>
      <c r="I6" s="56">
        <v>5</v>
      </c>
      <c r="J6" s="54" t="s">
        <v>801</v>
      </c>
    </row>
    <row r="7" spans="1:11" x14ac:dyDescent="0.25">
      <c r="A7" s="33">
        <v>909</v>
      </c>
      <c r="B7" s="33" t="s">
        <v>46</v>
      </c>
      <c r="C7" s="33" t="s">
        <v>778</v>
      </c>
      <c r="D7" s="35">
        <v>98</v>
      </c>
      <c r="E7" s="35">
        <v>131</v>
      </c>
      <c r="F7" s="35">
        <v>107</v>
      </c>
      <c r="G7" s="35"/>
      <c r="H7" s="51">
        <v>336</v>
      </c>
      <c r="I7" s="56">
        <v>6</v>
      </c>
      <c r="J7" s="58"/>
    </row>
    <row r="8" spans="1:11" x14ac:dyDescent="0.25">
      <c r="A8" s="33">
        <v>906</v>
      </c>
      <c r="B8" s="33" t="s">
        <v>77</v>
      </c>
      <c r="C8" s="33" t="s">
        <v>780</v>
      </c>
      <c r="D8" s="35">
        <v>105</v>
      </c>
      <c r="E8" s="35">
        <v>105</v>
      </c>
      <c r="F8" s="35">
        <v>122</v>
      </c>
      <c r="G8" s="35"/>
      <c r="H8" s="51">
        <v>332</v>
      </c>
      <c r="I8" s="56">
        <v>7</v>
      </c>
      <c r="J8" s="58"/>
    </row>
    <row r="9" spans="1:11" x14ac:dyDescent="0.25">
      <c r="A9" s="33">
        <v>990</v>
      </c>
      <c r="B9" s="33" t="s">
        <v>263</v>
      </c>
      <c r="C9" s="33" t="s">
        <v>781</v>
      </c>
      <c r="D9" s="35"/>
      <c r="E9" s="35">
        <v>110</v>
      </c>
      <c r="F9" s="35">
        <v>102</v>
      </c>
      <c r="G9" s="35">
        <v>118</v>
      </c>
      <c r="H9" s="51">
        <v>330</v>
      </c>
      <c r="I9" s="56">
        <v>8</v>
      </c>
      <c r="J9" s="58"/>
    </row>
    <row r="10" spans="1:11" x14ac:dyDescent="0.25">
      <c r="A10" s="33">
        <v>910</v>
      </c>
      <c r="B10" s="33" t="s">
        <v>16</v>
      </c>
      <c r="C10" s="33" t="s">
        <v>779</v>
      </c>
      <c r="D10" s="35">
        <v>118</v>
      </c>
      <c r="E10" s="35">
        <v>100</v>
      </c>
      <c r="F10" s="35">
        <v>109</v>
      </c>
      <c r="G10" s="35"/>
      <c r="H10" s="51">
        <v>327</v>
      </c>
      <c r="I10" s="56">
        <v>9</v>
      </c>
      <c r="J10" s="58"/>
    </row>
    <row r="11" spans="1:11" x14ac:dyDescent="0.25">
      <c r="A11" s="33">
        <v>909</v>
      </c>
      <c r="B11" s="33" t="s">
        <v>51</v>
      </c>
      <c r="C11" s="33" t="s">
        <v>778</v>
      </c>
      <c r="D11" s="35">
        <v>109</v>
      </c>
      <c r="E11" s="35">
        <v>98</v>
      </c>
      <c r="F11" s="35">
        <v>116</v>
      </c>
      <c r="G11" s="35"/>
      <c r="H11" s="51">
        <v>323</v>
      </c>
      <c r="I11" s="56">
        <v>10</v>
      </c>
      <c r="J11" s="58"/>
    </row>
    <row r="12" spans="1:11" x14ac:dyDescent="0.25">
      <c r="A12" s="33">
        <v>910</v>
      </c>
      <c r="B12" s="33" t="s">
        <v>36</v>
      </c>
      <c r="C12" s="33" t="s">
        <v>779</v>
      </c>
      <c r="D12" s="35">
        <v>114</v>
      </c>
      <c r="E12" s="35">
        <v>116</v>
      </c>
      <c r="F12" s="35">
        <v>91</v>
      </c>
      <c r="G12" s="35"/>
      <c r="H12" s="51">
        <v>321</v>
      </c>
      <c r="I12" s="56">
        <v>11</v>
      </c>
      <c r="J12" s="58"/>
    </row>
    <row r="13" spans="1:11" x14ac:dyDescent="0.25">
      <c r="A13" s="33">
        <v>908</v>
      </c>
      <c r="B13" s="33" t="s">
        <v>4</v>
      </c>
      <c r="C13" s="33" t="s">
        <v>777</v>
      </c>
      <c r="D13" s="35">
        <v>97</v>
      </c>
      <c r="E13" s="35">
        <v>114</v>
      </c>
      <c r="F13" s="35">
        <v>106</v>
      </c>
      <c r="G13" s="35"/>
      <c r="H13" s="51">
        <v>317</v>
      </c>
      <c r="I13" s="56">
        <v>12</v>
      </c>
      <c r="J13" s="58"/>
    </row>
    <row r="14" spans="1:11" x14ac:dyDescent="0.25">
      <c r="A14" s="33">
        <v>909</v>
      </c>
      <c r="B14" s="33" t="s">
        <v>19</v>
      </c>
      <c r="C14" s="33" t="s">
        <v>778</v>
      </c>
      <c r="D14" s="35">
        <v>100</v>
      </c>
      <c r="E14" s="35">
        <v>96</v>
      </c>
      <c r="F14" s="35">
        <v>101</v>
      </c>
      <c r="G14" s="35"/>
      <c r="H14" s="51">
        <v>297</v>
      </c>
      <c r="I14" s="56">
        <v>13</v>
      </c>
      <c r="J14" s="58"/>
    </row>
    <row r="15" spans="1:11" x14ac:dyDescent="0.25">
      <c r="A15" s="33">
        <v>901</v>
      </c>
      <c r="B15" s="33" t="s">
        <v>33</v>
      </c>
      <c r="C15" s="33" t="s">
        <v>775</v>
      </c>
      <c r="D15" s="35">
        <v>115</v>
      </c>
      <c r="E15" s="35">
        <v>90</v>
      </c>
      <c r="F15" s="35">
        <v>89</v>
      </c>
      <c r="G15" s="35"/>
      <c r="H15" s="51">
        <v>294</v>
      </c>
      <c r="I15" s="56">
        <v>14</v>
      </c>
      <c r="J15" s="58"/>
    </row>
    <row r="16" spans="1:11" x14ac:dyDescent="0.25">
      <c r="A16" s="33">
        <v>901</v>
      </c>
      <c r="B16" s="33" t="s">
        <v>22</v>
      </c>
      <c r="C16" s="33" t="s">
        <v>775</v>
      </c>
      <c r="D16" s="35">
        <v>105</v>
      </c>
      <c r="E16" s="35">
        <v>95</v>
      </c>
      <c r="F16" s="35">
        <v>93</v>
      </c>
      <c r="G16" s="35"/>
      <c r="H16" s="51">
        <v>293</v>
      </c>
      <c r="I16" s="56">
        <v>15</v>
      </c>
      <c r="J16" s="58"/>
    </row>
    <row r="17" spans="1:10" x14ac:dyDescent="0.25">
      <c r="A17" s="33">
        <v>910</v>
      </c>
      <c r="B17" s="33" t="s">
        <v>27</v>
      </c>
      <c r="C17" s="33" t="s">
        <v>779</v>
      </c>
      <c r="D17" s="35">
        <v>100</v>
      </c>
      <c r="E17" s="35">
        <v>103</v>
      </c>
      <c r="F17" s="35">
        <v>85</v>
      </c>
      <c r="G17" s="35"/>
      <c r="H17" s="51">
        <v>288</v>
      </c>
      <c r="I17" s="56">
        <v>16</v>
      </c>
      <c r="J17" s="58"/>
    </row>
    <row r="18" spans="1:10" x14ac:dyDescent="0.25">
      <c r="A18" s="33">
        <v>909</v>
      </c>
      <c r="B18" s="33" t="s">
        <v>54</v>
      </c>
      <c r="C18" s="33" t="s">
        <v>778</v>
      </c>
      <c r="D18" s="35">
        <v>64</v>
      </c>
      <c r="E18" s="35">
        <v>122</v>
      </c>
      <c r="F18" s="35">
        <v>102</v>
      </c>
      <c r="G18" s="35"/>
      <c r="H18" s="51">
        <v>288</v>
      </c>
      <c r="I18" s="56">
        <v>16</v>
      </c>
      <c r="J18" s="58"/>
    </row>
    <row r="19" spans="1:10" x14ac:dyDescent="0.25">
      <c r="A19" s="33">
        <v>901</v>
      </c>
      <c r="B19" s="33" t="s">
        <v>41</v>
      </c>
      <c r="C19" s="33" t="s">
        <v>775</v>
      </c>
      <c r="D19" s="35">
        <v>105</v>
      </c>
      <c r="E19" s="35">
        <v>94</v>
      </c>
      <c r="F19" s="35">
        <v>86</v>
      </c>
      <c r="G19" s="35"/>
      <c r="H19" s="51">
        <v>285</v>
      </c>
      <c r="I19" s="56">
        <v>18</v>
      </c>
      <c r="J19" s="58"/>
    </row>
    <row r="20" spans="1:10" x14ac:dyDescent="0.25">
      <c r="A20" s="33">
        <v>909</v>
      </c>
      <c r="B20" s="33" t="s">
        <v>10</v>
      </c>
      <c r="C20" s="33" t="s">
        <v>778</v>
      </c>
      <c r="D20" s="35">
        <v>66</v>
      </c>
      <c r="E20" s="35">
        <v>106</v>
      </c>
      <c r="F20" s="35">
        <v>111</v>
      </c>
      <c r="G20" s="35"/>
      <c r="H20" s="51">
        <v>283</v>
      </c>
      <c r="I20" s="56">
        <v>19</v>
      </c>
      <c r="J20" s="58"/>
    </row>
    <row r="21" spans="1:10" x14ac:dyDescent="0.25">
      <c r="A21" s="33">
        <v>906</v>
      </c>
      <c r="B21" s="33" t="s">
        <v>120</v>
      </c>
      <c r="C21" s="33" t="s">
        <v>780</v>
      </c>
      <c r="D21" s="35">
        <v>32</v>
      </c>
      <c r="E21" s="35"/>
      <c r="F21" s="35">
        <v>142</v>
      </c>
      <c r="G21" s="35">
        <v>105</v>
      </c>
      <c r="H21" s="51">
        <v>279</v>
      </c>
      <c r="I21" s="56">
        <v>20</v>
      </c>
      <c r="J21" s="58"/>
    </row>
    <row r="22" spans="1:10" x14ac:dyDescent="0.25">
      <c r="A22" s="33">
        <v>906</v>
      </c>
      <c r="B22" s="33" t="s">
        <v>13</v>
      </c>
      <c r="C22" s="33" t="s">
        <v>780</v>
      </c>
      <c r="D22" s="35">
        <v>82</v>
      </c>
      <c r="E22" s="35">
        <v>104</v>
      </c>
      <c r="F22" s="35">
        <v>90</v>
      </c>
      <c r="G22" s="35"/>
      <c r="H22" s="51">
        <v>276</v>
      </c>
      <c r="I22" s="56">
        <v>21</v>
      </c>
      <c r="J22" s="58"/>
    </row>
    <row r="23" spans="1:10" x14ac:dyDescent="0.25">
      <c r="A23" s="33">
        <v>901</v>
      </c>
      <c r="B23" s="33" t="s">
        <v>99</v>
      </c>
      <c r="C23" s="33" t="s">
        <v>775</v>
      </c>
      <c r="D23" s="35">
        <v>97</v>
      </c>
      <c r="E23" s="35">
        <v>92</v>
      </c>
      <c r="F23" s="35">
        <v>87</v>
      </c>
      <c r="G23" s="35"/>
      <c r="H23" s="51">
        <v>276</v>
      </c>
      <c r="I23" s="56">
        <v>21</v>
      </c>
      <c r="J23" s="58"/>
    </row>
    <row r="24" spans="1:10" x14ac:dyDescent="0.25">
      <c r="A24" s="33">
        <v>906</v>
      </c>
      <c r="B24" s="33" t="s">
        <v>102</v>
      </c>
      <c r="C24" s="33" t="s">
        <v>780</v>
      </c>
      <c r="D24" s="35">
        <v>89</v>
      </c>
      <c r="E24" s="35">
        <v>92</v>
      </c>
      <c r="F24" s="35">
        <v>92</v>
      </c>
      <c r="G24" s="35"/>
      <c r="H24" s="51">
        <v>273</v>
      </c>
      <c r="I24" s="56">
        <v>23</v>
      </c>
      <c r="J24" s="58"/>
    </row>
    <row r="25" spans="1:10" x14ac:dyDescent="0.25">
      <c r="A25" s="33">
        <v>910</v>
      </c>
      <c r="B25" s="33" t="s">
        <v>243</v>
      </c>
      <c r="C25" s="33" t="s">
        <v>779</v>
      </c>
      <c r="D25" s="35"/>
      <c r="E25" s="35">
        <v>98</v>
      </c>
      <c r="F25" s="35">
        <v>82</v>
      </c>
      <c r="G25" s="35">
        <v>87</v>
      </c>
      <c r="H25" s="51">
        <v>267</v>
      </c>
      <c r="I25" s="56">
        <v>24</v>
      </c>
      <c r="J25" s="58"/>
    </row>
    <row r="26" spans="1:10" x14ac:dyDescent="0.25">
      <c r="A26" s="33">
        <v>910</v>
      </c>
      <c r="B26" s="33" t="s">
        <v>246</v>
      </c>
      <c r="C26" s="33" t="s">
        <v>779</v>
      </c>
      <c r="D26" s="35">
        <v>91</v>
      </c>
      <c r="E26" s="35">
        <v>94</v>
      </c>
      <c r="F26" s="35">
        <v>82</v>
      </c>
      <c r="G26" s="35"/>
      <c r="H26" s="51">
        <v>267</v>
      </c>
      <c r="I26" s="56">
        <v>24</v>
      </c>
      <c r="J26" s="58"/>
    </row>
    <row r="27" spans="1:10" x14ac:dyDescent="0.25">
      <c r="A27" s="33">
        <v>908</v>
      </c>
      <c r="B27" s="33" t="s">
        <v>107</v>
      </c>
      <c r="C27" s="33" t="s">
        <v>777</v>
      </c>
      <c r="D27" s="35">
        <v>75</v>
      </c>
      <c r="E27" s="35">
        <v>89</v>
      </c>
      <c r="F27" s="35">
        <v>97</v>
      </c>
      <c r="G27" s="35"/>
      <c r="H27" s="51">
        <v>261</v>
      </c>
      <c r="I27" s="56">
        <v>26</v>
      </c>
      <c r="J27" s="58"/>
    </row>
    <row r="28" spans="1:10" x14ac:dyDescent="0.25">
      <c r="A28" s="33">
        <v>910</v>
      </c>
      <c r="B28" s="33" t="s">
        <v>84</v>
      </c>
      <c r="C28" s="33" t="s">
        <v>779</v>
      </c>
      <c r="D28" s="35">
        <v>87</v>
      </c>
      <c r="E28" s="35">
        <v>76</v>
      </c>
      <c r="F28" s="35">
        <v>86</v>
      </c>
      <c r="G28" s="35"/>
      <c r="H28" s="51">
        <v>249</v>
      </c>
      <c r="I28" s="56">
        <v>27</v>
      </c>
      <c r="J28" s="58"/>
    </row>
    <row r="29" spans="1:10" x14ac:dyDescent="0.25">
      <c r="A29" s="33">
        <v>908</v>
      </c>
      <c r="B29" s="33" t="s">
        <v>7</v>
      </c>
      <c r="C29" s="33" t="s">
        <v>777</v>
      </c>
      <c r="D29" s="35">
        <v>79</v>
      </c>
      <c r="E29" s="35">
        <v>74</v>
      </c>
      <c r="F29" s="35">
        <v>91</v>
      </c>
      <c r="G29" s="35"/>
      <c r="H29" s="51">
        <v>244</v>
      </c>
      <c r="I29" s="56">
        <v>28</v>
      </c>
      <c r="J29" s="58"/>
    </row>
    <row r="30" spans="1:10" x14ac:dyDescent="0.25">
      <c r="A30" s="33">
        <v>906</v>
      </c>
      <c r="B30" s="33" t="s">
        <v>69</v>
      </c>
      <c r="C30" s="33" t="s">
        <v>780</v>
      </c>
      <c r="D30" s="35">
        <v>73</v>
      </c>
      <c r="E30" s="35"/>
      <c r="F30" s="35">
        <v>92</v>
      </c>
      <c r="G30" s="35">
        <v>78</v>
      </c>
      <c r="H30" s="51">
        <v>243</v>
      </c>
      <c r="I30" s="56">
        <v>29</v>
      </c>
      <c r="J30" s="58"/>
    </row>
    <row r="31" spans="1:10" x14ac:dyDescent="0.25">
      <c r="A31" s="33">
        <v>901</v>
      </c>
      <c r="B31" s="33" t="s">
        <v>30</v>
      </c>
      <c r="C31" s="33" t="s">
        <v>775</v>
      </c>
      <c r="D31" s="35">
        <v>98</v>
      </c>
      <c r="E31" s="35"/>
      <c r="F31" s="35">
        <v>87</v>
      </c>
      <c r="G31" s="35"/>
      <c r="H31" s="51">
        <v>185</v>
      </c>
      <c r="I31" s="56">
        <v>30</v>
      </c>
      <c r="J31" s="58"/>
    </row>
    <row r="32" spans="1:10" x14ac:dyDescent="0.25">
      <c r="A32" s="33">
        <v>909</v>
      </c>
      <c r="B32" s="33" t="s">
        <v>466</v>
      </c>
      <c r="C32" s="33" t="s">
        <v>778</v>
      </c>
      <c r="D32" s="35"/>
      <c r="E32" s="35"/>
      <c r="F32" s="35">
        <v>144</v>
      </c>
      <c r="G32" s="35"/>
      <c r="H32" s="51">
        <v>144</v>
      </c>
      <c r="I32" s="56">
        <v>31</v>
      </c>
      <c r="J32" s="58"/>
    </row>
    <row r="33" spans="1:10" ht="16.5" thickBot="1" x14ac:dyDescent="0.3">
      <c r="A33" s="33">
        <v>909</v>
      </c>
      <c r="B33" s="33" t="s">
        <v>697</v>
      </c>
      <c r="C33" s="33" t="s">
        <v>778</v>
      </c>
      <c r="D33" s="35"/>
      <c r="E33" s="35"/>
      <c r="F33" s="35"/>
      <c r="G33" s="35">
        <v>110</v>
      </c>
      <c r="H33" s="51">
        <v>110</v>
      </c>
      <c r="I33" s="57">
        <v>32</v>
      </c>
      <c r="J33" s="58"/>
    </row>
    <row r="34" spans="1:10" x14ac:dyDescent="0.25">
      <c r="D34" s="3">
        <f>32-COUNTBLANK(D2:D33)</f>
        <v>25</v>
      </c>
      <c r="E34" s="3">
        <f t="shared" ref="E34:G34" si="0">32-COUNTBLANK(E2:E33)</f>
        <v>26</v>
      </c>
      <c r="F34" s="3">
        <f t="shared" si="0"/>
        <v>31</v>
      </c>
      <c r="G34" s="3">
        <f t="shared" si="0"/>
        <v>9</v>
      </c>
      <c r="H34" s="3">
        <f>32-COUNTBLANK(H2:H33)</f>
        <v>32</v>
      </c>
    </row>
  </sheetData>
  <sortState xmlns:xlrd2="http://schemas.microsoft.com/office/spreadsheetml/2017/richdata2" ref="A2:I33">
    <sortCondition descending="1" ref="H2:H33"/>
  </sortState>
  <pageMargins left="0.70866141732283472" right="0.70866141732283472" top="0.59055118110236227" bottom="0.39370078740157483" header="0.31496062992125984" footer="0.31496062992125984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15E65-6BB8-4DFB-8777-7A384693D59E}">
  <dimension ref="A1:G20"/>
  <sheetViews>
    <sheetView zoomScale="115" zoomScaleNormal="115" workbookViewId="0">
      <pane ySplit="1" topLeftCell="A2" activePane="bottomLeft" state="frozen"/>
      <selection pane="bottomLeft"/>
    </sheetView>
  </sheetViews>
  <sheetFormatPr baseColWidth="10" defaultRowHeight="15.75" x14ac:dyDescent="0.25"/>
  <cols>
    <col min="1" max="1" width="6" style="2" customWidth="1"/>
    <col min="2" max="3" width="33" style="2" customWidth="1"/>
    <col min="4" max="5" width="7.42578125" style="3" customWidth="1"/>
    <col min="6" max="6" width="5.85546875" style="3" bestFit="1" customWidth="1"/>
    <col min="7" max="7" width="12.42578125" style="2" bestFit="1" customWidth="1"/>
    <col min="8" max="16384" width="11.42578125" style="2"/>
  </cols>
  <sheetData>
    <row r="1" spans="1:7" x14ac:dyDescent="0.25">
      <c r="A1" s="48" t="s">
        <v>760</v>
      </c>
      <c r="B1" s="48" t="s">
        <v>774</v>
      </c>
      <c r="C1" s="48" t="s">
        <v>761</v>
      </c>
      <c r="D1" s="15" t="s">
        <v>819</v>
      </c>
      <c r="E1" s="50" t="s">
        <v>769</v>
      </c>
      <c r="F1" s="55" t="s">
        <v>772</v>
      </c>
      <c r="G1" s="59" t="s">
        <v>771</v>
      </c>
    </row>
    <row r="2" spans="1:7" x14ac:dyDescent="0.25">
      <c r="A2" s="36">
        <v>906</v>
      </c>
      <c r="B2" s="37" t="s">
        <v>780</v>
      </c>
      <c r="C2" s="33" t="s">
        <v>227</v>
      </c>
      <c r="D2" s="35">
        <v>385</v>
      </c>
      <c r="E2" s="39">
        <v>1337</v>
      </c>
      <c r="F2" s="40">
        <v>1</v>
      </c>
      <c r="G2" s="53" t="s">
        <v>820</v>
      </c>
    </row>
    <row r="3" spans="1:7" x14ac:dyDescent="0.25">
      <c r="A3" s="36"/>
      <c r="B3" s="37"/>
      <c r="C3" s="33" t="s">
        <v>276</v>
      </c>
      <c r="D3" s="35">
        <v>341</v>
      </c>
      <c r="E3" s="39"/>
      <c r="F3" s="40"/>
      <c r="G3" s="53"/>
    </row>
    <row r="4" spans="1:7" x14ac:dyDescent="0.25">
      <c r="A4" s="36"/>
      <c r="B4" s="37"/>
      <c r="C4" s="33" t="s">
        <v>77</v>
      </c>
      <c r="D4" s="35">
        <v>332</v>
      </c>
      <c r="E4" s="39"/>
      <c r="F4" s="40"/>
      <c r="G4" s="53"/>
    </row>
    <row r="5" spans="1:7" x14ac:dyDescent="0.25">
      <c r="A5" s="36"/>
      <c r="B5" s="37"/>
      <c r="C5" s="33" t="s">
        <v>120</v>
      </c>
      <c r="D5" s="35">
        <v>279</v>
      </c>
      <c r="E5" s="39"/>
      <c r="F5" s="40"/>
      <c r="G5" s="53"/>
    </row>
    <row r="6" spans="1:7" x14ac:dyDescent="0.25">
      <c r="A6" s="36">
        <v>910</v>
      </c>
      <c r="B6" s="37" t="s">
        <v>779</v>
      </c>
      <c r="C6" s="33" t="s">
        <v>0</v>
      </c>
      <c r="D6" s="35">
        <v>385</v>
      </c>
      <c r="E6" s="39">
        <v>1321</v>
      </c>
      <c r="F6" s="40">
        <v>2</v>
      </c>
      <c r="G6" s="53" t="s">
        <v>801</v>
      </c>
    </row>
    <row r="7" spans="1:7" x14ac:dyDescent="0.25">
      <c r="A7" s="36"/>
      <c r="B7" s="37"/>
      <c r="C7" s="33" t="s">
        <v>16</v>
      </c>
      <c r="D7" s="35">
        <v>327</v>
      </c>
      <c r="E7" s="39"/>
      <c r="F7" s="40"/>
      <c r="G7" s="53"/>
    </row>
    <row r="8" spans="1:7" x14ac:dyDescent="0.25">
      <c r="A8" s="36"/>
      <c r="B8" s="37"/>
      <c r="C8" s="33" t="s">
        <v>36</v>
      </c>
      <c r="D8" s="35">
        <v>321</v>
      </c>
      <c r="E8" s="39"/>
      <c r="F8" s="40"/>
      <c r="G8" s="53"/>
    </row>
    <row r="9" spans="1:7" x14ac:dyDescent="0.25">
      <c r="A9" s="36"/>
      <c r="B9" s="37"/>
      <c r="C9" s="33" t="s">
        <v>27</v>
      </c>
      <c r="D9" s="35">
        <v>288</v>
      </c>
      <c r="E9" s="39"/>
      <c r="F9" s="40"/>
      <c r="G9" s="53"/>
    </row>
    <row r="10" spans="1:7" x14ac:dyDescent="0.25">
      <c r="A10" s="36">
        <v>909</v>
      </c>
      <c r="B10" s="37" t="s">
        <v>778</v>
      </c>
      <c r="C10" s="33" t="s">
        <v>230</v>
      </c>
      <c r="D10" s="35">
        <v>349</v>
      </c>
      <c r="E10" s="39">
        <v>1305</v>
      </c>
      <c r="F10" s="40">
        <v>3</v>
      </c>
      <c r="G10" s="53" t="s">
        <v>801</v>
      </c>
    </row>
    <row r="11" spans="1:7" x14ac:dyDescent="0.25">
      <c r="A11" s="36"/>
      <c r="B11" s="37"/>
      <c r="C11" s="33" t="s">
        <v>46</v>
      </c>
      <c r="D11" s="35">
        <v>336</v>
      </c>
      <c r="E11" s="39"/>
      <c r="F11" s="40"/>
      <c r="G11" s="53"/>
    </row>
    <row r="12" spans="1:7" x14ac:dyDescent="0.25">
      <c r="A12" s="36"/>
      <c r="B12" s="37"/>
      <c r="C12" s="33" t="s">
        <v>51</v>
      </c>
      <c r="D12" s="35">
        <v>323</v>
      </c>
      <c r="E12" s="39"/>
      <c r="F12" s="40"/>
      <c r="G12" s="53"/>
    </row>
    <row r="13" spans="1:7" x14ac:dyDescent="0.25">
      <c r="A13" s="36"/>
      <c r="B13" s="37"/>
      <c r="C13" s="33" t="s">
        <v>19</v>
      </c>
      <c r="D13" s="35">
        <v>297</v>
      </c>
      <c r="E13" s="39"/>
      <c r="F13" s="40"/>
      <c r="G13" s="53"/>
    </row>
    <row r="14" spans="1:7" x14ac:dyDescent="0.25">
      <c r="A14" s="36">
        <v>901</v>
      </c>
      <c r="B14" s="37" t="s">
        <v>775</v>
      </c>
      <c r="C14" s="33" t="s">
        <v>72</v>
      </c>
      <c r="D14" s="35">
        <v>410</v>
      </c>
      <c r="E14" s="39">
        <v>1282</v>
      </c>
      <c r="F14" s="40">
        <v>4</v>
      </c>
      <c r="G14" s="53"/>
    </row>
    <row r="15" spans="1:7" x14ac:dyDescent="0.25">
      <c r="A15" s="36"/>
      <c r="B15" s="37"/>
      <c r="C15" s="33" t="s">
        <v>33</v>
      </c>
      <c r="D15" s="35">
        <v>294</v>
      </c>
      <c r="E15" s="39"/>
      <c r="F15" s="40"/>
      <c r="G15" s="53"/>
    </row>
    <row r="16" spans="1:7" x14ac:dyDescent="0.25">
      <c r="A16" s="36"/>
      <c r="B16" s="37"/>
      <c r="C16" s="33" t="s">
        <v>22</v>
      </c>
      <c r="D16" s="35">
        <v>293</v>
      </c>
      <c r="E16" s="39"/>
      <c r="F16" s="40"/>
      <c r="G16" s="53"/>
    </row>
    <row r="17" spans="1:7" x14ac:dyDescent="0.25">
      <c r="A17" s="36"/>
      <c r="B17" s="37"/>
      <c r="C17" s="33" t="s">
        <v>41</v>
      </c>
      <c r="D17" s="35">
        <v>285</v>
      </c>
      <c r="E17" s="39"/>
      <c r="F17" s="40"/>
      <c r="G17" s="53"/>
    </row>
    <row r="18" spans="1:7" x14ac:dyDescent="0.25">
      <c r="A18" s="36">
        <v>908</v>
      </c>
      <c r="B18" s="37" t="s">
        <v>777</v>
      </c>
      <c r="C18" s="33" t="s">
        <v>4</v>
      </c>
      <c r="D18" s="35">
        <v>317</v>
      </c>
      <c r="E18" s="39">
        <v>822</v>
      </c>
      <c r="F18" s="40">
        <v>5</v>
      </c>
      <c r="G18" s="53"/>
    </row>
    <row r="19" spans="1:7" x14ac:dyDescent="0.25">
      <c r="A19" s="36"/>
      <c r="B19" s="37"/>
      <c r="C19" s="33" t="s">
        <v>107</v>
      </c>
      <c r="D19" s="35">
        <v>261</v>
      </c>
      <c r="E19" s="39"/>
      <c r="F19" s="40"/>
      <c r="G19" s="53"/>
    </row>
    <row r="20" spans="1:7" ht="16.5" thickBot="1" x14ac:dyDescent="0.3">
      <c r="A20" s="36"/>
      <c r="B20" s="37"/>
      <c r="C20" s="33" t="s">
        <v>7</v>
      </c>
      <c r="D20" s="35">
        <v>244</v>
      </c>
      <c r="E20" s="39"/>
      <c r="F20" s="41"/>
      <c r="G20" s="53"/>
    </row>
  </sheetData>
  <sortState xmlns:xlrd2="http://schemas.microsoft.com/office/spreadsheetml/2017/richdata2" ref="A2:G17">
    <sortCondition ref="A2:A17"/>
    <sortCondition descending="1" ref="D2:D17"/>
  </sortState>
  <mergeCells count="25">
    <mergeCell ref="A14:A17"/>
    <mergeCell ref="A2:A5"/>
    <mergeCell ref="A18:A20"/>
    <mergeCell ref="A10:A13"/>
    <mergeCell ref="A6:A9"/>
    <mergeCell ref="B14:B17"/>
    <mergeCell ref="B2:B5"/>
    <mergeCell ref="B18:B20"/>
    <mergeCell ref="B10:B13"/>
    <mergeCell ref="B6:B9"/>
    <mergeCell ref="F2:F5"/>
    <mergeCell ref="F6:F9"/>
    <mergeCell ref="F10:F13"/>
    <mergeCell ref="F14:F17"/>
    <mergeCell ref="F18:F20"/>
    <mergeCell ref="E14:E17"/>
    <mergeCell ref="E2:E5"/>
    <mergeCell ref="E18:E20"/>
    <mergeCell ref="E10:E13"/>
    <mergeCell ref="E6:E9"/>
    <mergeCell ref="G2:G5"/>
    <mergeCell ref="G6:G9"/>
    <mergeCell ref="G10:G13"/>
    <mergeCell ref="G14:G17"/>
    <mergeCell ref="G18:G20"/>
  </mergeCells>
  <pageMargins left="0.70866141732283472" right="0.70866141732283472" top="0.59055118110236227" bottom="0.39370078740157483" header="0.31496062992125984" footer="0.31496062992125984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57315-11BC-499E-8A66-DD2BB327E4F7}">
  <dimension ref="A1:M101"/>
  <sheetViews>
    <sheetView zoomScale="115" zoomScaleNormal="115" workbookViewId="0"/>
  </sheetViews>
  <sheetFormatPr baseColWidth="10" defaultRowHeight="15.75" x14ac:dyDescent="0.25"/>
  <cols>
    <col min="1" max="1" width="6" style="2" customWidth="1"/>
    <col min="2" max="2" width="25.42578125" style="2" customWidth="1"/>
    <col min="3" max="3" width="33" style="2" customWidth="1"/>
    <col min="4" max="4" width="11.7109375" style="2" customWidth="1"/>
    <col min="5" max="5" width="18.42578125" style="2" customWidth="1"/>
    <col min="6" max="9" width="5.140625" style="3" customWidth="1"/>
    <col min="10" max="10" width="7.42578125" style="3" bestFit="1" customWidth="1"/>
    <col min="11" max="11" width="7.42578125" style="3" customWidth="1"/>
    <col min="12" max="12" width="12.42578125" style="2" bestFit="1" customWidth="1"/>
    <col min="13" max="13" width="8.85546875" style="3" bestFit="1" customWidth="1"/>
    <col min="14" max="14" width="4.7109375" style="2" customWidth="1"/>
    <col min="15" max="16384" width="11.42578125" style="2"/>
  </cols>
  <sheetData>
    <row r="1" spans="1:13" x14ac:dyDescent="0.25">
      <c r="A1" s="48" t="s">
        <v>760</v>
      </c>
      <c r="B1" s="48" t="s">
        <v>761</v>
      </c>
      <c r="C1" s="48" t="s">
        <v>762</v>
      </c>
      <c r="D1" s="48" t="s">
        <v>763</v>
      </c>
      <c r="E1" s="48" t="s">
        <v>764</v>
      </c>
      <c r="F1" s="15" t="s">
        <v>765</v>
      </c>
      <c r="G1" s="15" t="s">
        <v>766</v>
      </c>
      <c r="H1" s="15" t="s">
        <v>767</v>
      </c>
      <c r="I1" s="15" t="s">
        <v>768</v>
      </c>
      <c r="J1" s="50" t="s">
        <v>769</v>
      </c>
      <c r="K1" s="55" t="s">
        <v>772</v>
      </c>
      <c r="L1" s="59" t="s">
        <v>771</v>
      </c>
      <c r="M1" s="15" t="s">
        <v>821</v>
      </c>
    </row>
    <row r="2" spans="1:13" x14ac:dyDescent="0.25">
      <c r="A2" s="33">
        <v>909</v>
      </c>
      <c r="B2" s="33" t="s">
        <v>46</v>
      </c>
      <c r="C2" s="33" t="s">
        <v>47</v>
      </c>
      <c r="D2" s="33" t="s">
        <v>2</v>
      </c>
      <c r="E2" s="33" t="s">
        <v>48</v>
      </c>
      <c r="F2" s="42">
        <v>9</v>
      </c>
      <c r="G2" s="42">
        <v>10</v>
      </c>
      <c r="H2" s="42">
        <v>9</v>
      </c>
      <c r="I2" s="43">
        <v>10</v>
      </c>
      <c r="J2" s="51">
        <v>38</v>
      </c>
      <c r="K2" s="56">
        <v>1</v>
      </c>
      <c r="L2" s="54" t="s">
        <v>816</v>
      </c>
      <c r="M2" s="35"/>
    </row>
    <row r="3" spans="1:13" x14ac:dyDescent="0.25">
      <c r="A3" s="33">
        <v>906</v>
      </c>
      <c r="B3" s="33" t="s">
        <v>77</v>
      </c>
      <c r="C3" s="33" t="s">
        <v>222</v>
      </c>
      <c r="D3" s="33" t="s">
        <v>2</v>
      </c>
      <c r="E3" s="33" t="s">
        <v>223</v>
      </c>
      <c r="F3" s="42">
        <v>10</v>
      </c>
      <c r="G3" s="42">
        <v>9</v>
      </c>
      <c r="H3" s="42">
        <v>9</v>
      </c>
      <c r="I3" s="43">
        <v>9</v>
      </c>
      <c r="J3" s="51">
        <v>37</v>
      </c>
      <c r="K3" s="56">
        <v>2</v>
      </c>
      <c r="L3" s="54" t="s">
        <v>817</v>
      </c>
      <c r="M3" s="35"/>
    </row>
    <row r="4" spans="1:13" x14ac:dyDescent="0.25">
      <c r="A4" s="33">
        <v>901</v>
      </c>
      <c r="B4" s="33" t="s">
        <v>72</v>
      </c>
      <c r="C4" s="33" t="s">
        <v>178</v>
      </c>
      <c r="D4" s="33" t="s">
        <v>2</v>
      </c>
      <c r="E4" s="33" t="s">
        <v>179</v>
      </c>
      <c r="F4" s="42">
        <v>9</v>
      </c>
      <c r="G4" s="42">
        <v>9</v>
      </c>
      <c r="H4" s="42">
        <v>10</v>
      </c>
      <c r="I4" s="43">
        <v>8</v>
      </c>
      <c r="J4" s="51">
        <v>36</v>
      </c>
      <c r="K4" s="56">
        <v>3</v>
      </c>
      <c r="L4" s="54" t="s">
        <v>817</v>
      </c>
      <c r="M4" s="35"/>
    </row>
    <row r="5" spans="1:13" x14ac:dyDescent="0.25">
      <c r="A5" s="33">
        <v>910</v>
      </c>
      <c r="B5" s="33" t="s">
        <v>36</v>
      </c>
      <c r="C5" s="33" t="s">
        <v>129</v>
      </c>
      <c r="D5" s="33" t="s">
        <v>2</v>
      </c>
      <c r="E5" s="33" t="s">
        <v>130</v>
      </c>
      <c r="F5" s="42">
        <v>10</v>
      </c>
      <c r="G5" s="42">
        <v>9</v>
      </c>
      <c r="H5" s="42">
        <v>8</v>
      </c>
      <c r="I5" s="43">
        <v>8</v>
      </c>
      <c r="J5" s="51">
        <v>35</v>
      </c>
      <c r="K5" s="56">
        <v>4</v>
      </c>
      <c r="L5" s="54" t="s">
        <v>817</v>
      </c>
      <c r="M5" s="35">
        <v>1</v>
      </c>
    </row>
    <row r="6" spans="1:13" x14ac:dyDescent="0.25">
      <c r="A6" s="33">
        <v>901</v>
      </c>
      <c r="B6" s="33" t="s">
        <v>72</v>
      </c>
      <c r="C6" s="33" t="s">
        <v>208</v>
      </c>
      <c r="D6" s="33" t="s">
        <v>2</v>
      </c>
      <c r="E6" s="33" t="s">
        <v>209</v>
      </c>
      <c r="F6" s="42">
        <v>8</v>
      </c>
      <c r="G6" s="42">
        <v>9</v>
      </c>
      <c r="H6" s="42">
        <v>9</v>
      </c>
      <c r="I6" s="43">
        <v>9</v>
      </c>
      <c r="J6" s="51">
        <v>35</v>
      </c>
      <c r="K6" s="56">
        <v>5</v>
      </c>
      <c r="L6" s="54" t="s">
        <v>817</v>
      </c>
      <c r="M6" s="35">
        <v>2</v>
      </c>
    </row>
    <row r="7" spans="1:13" x14ac:dyDescent="0.25">
      <c r="A7" s="33">
        <v>909</v>
      </c>
      <c r="B7" s="33" t="s">
        <v>46</v>
      </c>
      <c r="C7" s="33" t="s">
        <v>206</v>
      </c>
      <c r="D7" s="33" t="s">
        <v>2</v>
      </c>
      <c r="E7" s="33" t="s">
        <v>207</v>
      </c>
      <c r="F7" s="42">
        <v>9</v>
      </c>
      <c r="G7" s="42">
        <v>7</v>
      </c>
      <c r="H7" s="42">
        <v>9</v>
      </c>
      <c r="I7" s="43">
        <v>10</v>
      </c>
      <c r="J7" s="51">
        <v>35</v>
      </c>
      <c r="K7" s="56">
        <v>6</v>
      </c>
      <c r="L7" s="54" t="s">
        <v>765</v>
      </c>
      <c r="M7" s="35">
        <v>3</v>
      </c>
    </row>
    <row r="8" spans="1:13" x14ac:dyDescent="0.25">
      <c r="A8" s="33">
        <v>901</v>
      </c>
      <c r="B8" s="33" t="s">
        <v>72</v>
      </c>
      <c r="C8" s="33" t="s">
        <v>73</v>
      </c>
      <c r="D8" s="33" t="s">
        <v>2</v>
      </c>
      <c r="E8" s="33" t="s">
        <v>74</v>
      </c>
      <c r="F8" s="42">
        <v>10</v>
      </c>
      <c r="G8" s="42">
        <v>8</v>
      </c>
      <c r="H8" s="42">
        <v>8</v>
      </c>
      <c r="I8" s="43">
        <v>9</v>
      </c>
      <c r="J8" s="51">
        <v>35</v>
      </c>
      <c r="K8" s="56">
        <v>6</v>
      </c>
      <c r="L8" s="54" t="s">
        <v>765</v>
      </c>
      <c r="M8" s="35">
        <v>4</v>
      </c>
    </row>
    <row r="9" spans="1:13" x14ac:dyDescent="0.25">
      <c r="A9" s="33">
        <v>901</v>
      </c>
      <c r="B9" s="33" t="s">
        <v>72</v>
      </c>
      <c r="C9" s="33" t="s">
        <v>114</v>
      </c>
      <c r="D9" s="33" t="s">
        <v>2</v>
      </c>
      <c r="E9" s="33" t="s">
        <v>115</v>
      </c>
      <c r="F9" s="42">
        <v>10</v>
      </c>
      <c r="G9" s="42">
        <v>10</v>
      </c>
      <c r="H9" s="42">
        <v>8</v>
      </c>
      <c r="I9" s="43">
        <v>6</v>
      </c>
      <c r="J9" s="51">
        <v>34</v>
      </c>
      <c r="K9" s="56">
        <v>8</v>
      </c>
      <c r="L9" s="54" t="s">
        <v>765</v>
      </c>
      <c r="M9" s="35"/>
    </row>
    <row r="10" spans="1:13" x14ac:dyDescent="0.25">
      <c r="A10" s="33">
        <v>901</v>
      </c>
      <c r="B10" s="33" t="s">
        <v>22</v>
      </c>
      <c r="C10" s="33" t="s">
        <v>220</v>
      </c>
      <c r="D10" s="33" t="s">
        <v>2</v>
      </c>
      <c r="E10" s="33" t="s">
        <v>221</v>
      </c>
      <c r="F10" s="42">
        <v>10</v>
      </c>
      <c r="G10" s="42">
        <v>8</v>
      </c>
      <c r="H10" s="42">
        <v>8</v>
      </c>
      <c r="I10" s="43">
        <v>8</v>
      </c>
      <c r="J10" s="51">
        <v>34</v>
      </c>
      <c r="K10" s="56">
        <v>8</v>
      </c>
      <c r="L10" s="54" t="s">
        <v>765</v>
      </c>
      <c r="M10" s="35"/>
    </row>
    <row r="11" spans="1:13" x14ac:dyDescent="0.25">
      <c r="A11" s="33">
        <v>901</v>
      </c>
      <c r="B11" s="33" t="s">
        <v>33</v>
      </c>
      <c r="C11" s="33" t="s">
        <v>63</v>
      </c>
      <c r="D11" s="33" t="s">
        <v>2</v>
      </c>
      <c r="E11" s="33" t="s">
        <v>64</v>
      </c>
      <c r="F11" s="42">
        <v>9</v>
      </c>
      <c r="G11" s="42">
        <v>9</v>
      </c>
      <c r="H11" s="42">
        <v>8</v>
      </c>
      <c r="I11" s="43">
        <v>8</v>
      </c>
      <c r="J11" s="51">
        <v>34</v>
      </c>
      <c r="K11" s="56">
        <v>8</v>
      </c>
      <c r="L11" s="54" t="s">
        <v>765</v>
      </c>
      <c r="M11" s="35"/>
    </row>
    <row r="12" spans="1:13" x14ac:dyDescent="0.25">
      <c r="A12" s="33">
        <v>910</v>
      </c>
      <c r="B12" s="33" t="s">
        <v>0</v>
      </c>
      <c r="C12" s="33" t="s">
        <v>1</v>
      </c>
      <c r="D12" s="33" t="s">
        <v>2</v>
      </c>
      <c r="E12" s="33" t="s">
        <v>3</v>
      </c>
      <c r="F12" s="42">
        <v>10</v>
      </c>
      <c r="G12" s="42">
        <v>8</v>
      </c>
      <c r="H12" s="42">
        <v>8</v>
      </c>
      <c r="I12" s="43">
        <v>7</v>
      </c>
      <c r="J12" s="51">
        <v>33</v>
      </c>
      <c r="K12" s="56">
        <v>11</v>
      </c>
      <c r="L12" s="54" t="s">
        <v>765</v>
      </c>
      <c r="M12" s="35"/>
    </row>
    <row r="13" spans="1:13" x14ac:dyDescent="0.25">
      <c r="A13" s="33">
        <v>909</v>
      </c>
      <c r="B13" s="33" t="s">
        <v>54</v>
      </c>
      <c r="C13" s="33" t="s">
        <v>55</v>
      </c>
      <c r="D13" s="33" t="s">
        <v>2</v>
      </c>
      <c r="E13" s="33" t="s">
        <v>56</v>
      </c>
      <c r="F13" s="42">
        <v>10</v>
      </c>
      <c r="G13" s="42">
        <v>7</v>
      </c>
      <c r="H13" s="42">
        <v>8</v>
      </c>
      <c r="I13" s="43">
        <v>8</v>
      </c>
      <c r="J13" s="51">
        <v>33</v>
      </c>
      <c r="K13" s="56">
        <v>11</v>
      </c>
      <c r="L13" s="54" t="s">
        <v>765</v>
      </c>
      <c r="M13" s="35"/>
    </row>
    <row r="14" spans="1:13" x14ac:dyDescent="0.25">
      <c r="A14" s="33">
        <v>901</v>
      </c>
      <c r="B14" s="33" t="s">
        <v>33</v>
      </c>
      <c r="C14" s="33" t="s">
        <v>145</v>
      </c>
      <c r="D14" s="33" t="s">
        <v>2</v>
      </c>
      <c r="E14" s="33" t="s">
        <v>146</v>
      </c>
      <c r="F14" s="42">
        <v>9</v>
      </c>
      <c r="G14" s="42">
        <v>9</v>
      </c>
      <c r="H14" s="42">
        <v>7</v>
      </c>
      <c r="I14" s="43">
        <v>8</v>
      </c>
      <c r="J14" s="51">
        <v>33</v>
      </c>
      <c r="K14" s="56">
        <v>11</v>
      </c>
      <c r="L14" s="54" t="s">
        <v>765</v>
      </c>
      <c r="M14" s="35"/>
    </row>
    <row r="15" spans="1:13" x14ac:dyDescent="0.25">
      <c r="A15" s="33">
        <v>910</v>
      </c>
      <c r="B15" s="33" t="s">
        <v>0</v>
      </c>
      <c r="C15" s="33" t="s">
        <v>192</v>
      </c>
      <c r="D15" s="33" t="s">
        <v>2</v>
      </c>
      <c r="E15" s="33" t="s">
        <v>193</v>
      </c>
      <c r="F15" s="42">
        <v>8</v>
      </c>
      <c r="G15" s="42">
        <v>8</v>
      </c>
      <c r="H15" s="42">
        <v>8</v>
      </c>
      <c r="I15" s="43">
        <v>9</v>
      </c>
      <c r="J15" s="51">
        <v>33</v>
      </c>
      <c r="K15" s="56">
        <v>11</v>
      </c>
      <c r="L15" s="54" t="s">
        <v>765</v>
      </c>
      <c r="M15" s="35"/>
    </row>
    <row r="16" spans="1:13" x14ac:dyDescent="0.25">
      <c r="A16" s="33">
        <v>901</v>
      </c>
      <c r="B16" s="33" t="s">
        <v>30</v>
      </c>
      <c r="C16" s="33" t="s">
        <v>49</v>
      </c>
      <c r="D16" s="33" t="s">
        <v>2</v>
      </c>
      <c r="E16" s="33" t="s">
        <v>50</v>
      </c>
      <c r="F16" s="42">
        <v>10</v>
      </c>
      <c r="G16" s="42">
        <v>8</v>
      </c>
      <c r="H16" s="42">
        <v>7</v>
      </c>
      <c r="I16" s="43">
        <v>7</v>
      </c>
      <c r="J16" s="51">
        <v>32</v>
      </c>
      <c r="K16" s="56">
        <v>15</v>
      </c>
      <c r="L16" s="54" t="s">
        <v>765</v>
      </c>
      <c r="M16" s="35"/>
    </row>
    <row r="17" spans="1:13" x14ac:dyDescent="0.25">
      <c r="A17" s="33">
        <v>909</v>
      </c>
      <c r="B17" s="33" t="s">
        <v>51</v>
      </c>
      <c r="C17" s="33" t="s">
        <v>52</v>
      </c>
      <c r="D17" s="33" t="s">
        <v>2</v>
      </c>
      <c r="E17" s="33" t="s">
        <v>53</v>
      </c>
      <c r="F17" s="42">
        <v>9</v>
      </c>
      <c r="G17" s="42">
        <v>9</v>
      </c>
      <c r="H17" s="42">
        <v>6</v>
      </c>
      <c r="I17" s="43">
        <v>8</v>
      </c>
      <c r="J17" s="51">
        <v>32</v>
      </c>
      <c r="K17" s="56">
        <v>15</v>
      </c>
      <c r="L17" s="54" t="s">
        <v>765</v>
      </c>
      <c r="M17" s="35"/>
    </row>
    <row r="18" spans="1:13" x14ac:dyDescent="0.25">
      <c r="A18" s="33">
        <v>906</v>
      </c>
      <c r="B18" s="33" t="s">
        <v>120</v>
      </c>
      <c r="C18" s="33" t="s">
        <v>121</v>
      </c>
      <c r="D18" s="33" t="s">
        <v>2</v>
      </c>
      <c r="E18" s="33" t="s">
        <v>122</v>
      </c>
      <c r="F18" s="42">
        <v>9</v>
      </c>
      <c r="G18" s="42">
        <v>6</v>
      </c>
      <c r="H18" s="42">
        <v>9</v>
      </c>
      <c r="I18" s="43">
        <v>8</v>
      </c>
      <c r="J18" s="51">
        <v>32</v>
      </c>
      <c r="K18" s="56">
        <v>15</v>
      </c>
      <c r="L18" s="54" t="s">
        <v>765</v>
      </c>
      <c r="M18" s="35"/>
    </row>
    <row r="19" spans="1:13" x14ac:dyDescent="0.25">
      <c r="A19" s="33">
        <v>909</v>
      </c>
      <c r="B19" s="33" t="s">
        <v>19</v>
      </c>
      <c r="C19" s="33" t="s">
        <v>91</v>
      </c>
      <c r="D19" s="33" t="s">
        <v>2</v>
      </c>
      <c r="E19" s="33" t="s">
        <v>92</v>
      </c>
      <c r="F19" s="42">
        <v>10</v>
      </c>
      <c r="G19" s="42">
        <v>9</v>
      </c>
      <c r="H19" s="42">
        <v>5</v>
      </c>
      <c r="I19" s="43">
        <v>7</v>
      </c>
      <c r="J19" s="51">
        <v>31</v>
      </c>
      <c r="K19" s="56">
        <v>18</v>
      </c>
      <c r="L19" s="54" t="s">
        <v>765</v>
      </c>
      <c r="M19" s="35"/>
    </row>
    <row r="20" spans="1:13" x14ac:dyDescent="0.25">
      <c r="A20" s="33">
        <v>909</v>
      </c>
      <c r="B20" s="33" t="s">
        <v>54</v>
      </c>
      <c r="C20" s="33" t="s">
        <v>82</v>
      </c>
      <c r="D20" s="33" t="s">
        <v>2</v>
      </c>
      <c r="E20" s="33" t="s">
        <v>83</v>
      </c>
      <c r="F20" s="42">
        <v>7</v>
      </c>
      <c r="G20" s="42">
        <v>6</v>
      </c>
      <c r="H20" s="42">
        <v>9</v>
      </c>
      <c r="I20" s="43">
        <v>9</v>
      </c>
      <c r="J20" s="51">
        <v>31</v>
      </c>
      <c r="K20" s="56">
        <v>18</v>
      </c>
      <c r="L20" s="54" t="s">
        <v>765</v>
      </c>
      <c r="M20" s="35"/>
    </row>
    <row r="21" spans="1:13" x14ac:dyDescent="0.25">
      <c r="A21" s="33">
        <v>910</v>
      </c>
      <c r="B21" s="33" t="s">
        <v>36</v>
      </c>
      <c r="C21" s="33" t="s">
        <v>147</v>
      </c>
      <c r="D21" s="33" t="s">
        <v>2</v>
      </c>
      <c r="E21" s="33" t="s">
        <v>148</v>
      </c>
      <c r="F21" s="42">
        <v>8</v>
      </c>
      <c r="G21" s="42">
        <v>8</v>
      </c>
      <c r="H21" s="42">
        <v>7</v>
      </c>
      <c r="I21" s="43">
        <v>8</v>
      </c>
      <c r="J21" s="51">
        <v>31</v>
      </c>
      <c r="K21" s="56">
        <v>18</v>
      </c>
      <c r="L21" s="54" t="s">
        <v>765</v>
      </c>
      <c r="M21" s="35"/>
    </row>
    <row r="22" spans="1:13" x14ac:dyDescent="0.25">
      <c r="A22" s="33">
        <v>910</v>
      </c>
      <c r="B22" s="33" t="s">
        <v>16</v>
      </c>
      <c r="C22" s="33" t="s">
        <v>162</v>
      </c>
      <c r="D22" s="33" t="s">
        <v>2</v>
      </c>
      <c r="E22" s="33" t="s">
        <v>163</v>
      </c>
      <c r="F22" s="42">
        <v>8</v>
      </c>
      <c r="G22" s="42">
        <v>8</v>
      </c>
      <c r="H22" s="42">
        <v>8</v>
      </c>
      <c r="I22" s="43">
        <v>7</v>
      </c>
      <c r="J22" s="51">
        <v>31</v>
      </c>
      <c r="K22" s="56">
        <v>18</v>
      </c>
      <c r="L22" s="54" t="s">
        <v>765</v>
      </c>
      <c r="M22" s="35"/>
    </row>
    <row r="23" spans="1:13" x14ac:dyDescent="0.25">
      <c r="A23" s="33">
        <v>906</v>
      </c>
      <c r="B23" s="33" t="s">
        <v>77</v>
      </c>
      <c r="C23" s="33" t="s">
        <v>118</v>
      </c>
      <c r="D23" s="33" t="s">
        <v>2</v>
      </c>
      <c r="E23" s="33" t="s">
        <v>119</v>
      </c>
      <c r="F23" s="42">
        <v>5</v>
      </c>
      <c r="G23" s="42">
        <v>7</v>
      </c>
      <c r="H23" s="42">
        <v>10</v>
      </c>
      <c r="I23" s="43">
        <v>8</v>
      </c>
      <c r="J23" s="51">
        <v>30</v>
      </c>
      <c r="K23" s="56">
        <v>22</v>
      </c>
      <c r="L23" s="54" t="s">
        <v>765</v>
      </c>
      <c r="M23" s="35"/>
    </row>
    <row r="24" spans="1:13" x14ac:dyDescent="0.25">
      <c r="A24" s="33">
        <v>910</v>
      </c>
      <c r="B24" s="33" t="s">
        <v>84</v>
      </c>
      <c r="C24" s="33" t="s">
        <v>85</v>
      </c>
      <c r="D24" s="33" t="s">
        <v>2</v>
      </c>
      <c r="E24" s="33" t="s">
        <v>86</v>
      </c>
      <c r="F24" s="42">
        <v>4</v>
      </c>
      <c r="G24" s="42">
        <v>9</v>
      </c>
      <c r="H24" s="42">
        <v>9</v>
      </c>
      <c r="I24" s="43">
        <v>8</v>
      </c>
      <c r="J24" s="51">
        <v>30</v>
      </c>
      <c r="K24" s="56">
        <v>22</v>
      </c>
      <c r="L24" s="54" t="s">
        <v>765</v>
      </c>
      <c r="M24" s="35"/>
    </row>
    <row r="25" spans="1:13" x14ac:dyDescent="0.25">
      <c r="A25" s="33">
        <v>910</v>
      </c>
      <c r="B25" s="33" t="s">
        <v>16</v>
      </c>
      <c r="C25" s="33" t="s">
        <v>39</v>
      </c>
      <c r="D25" s="33" t="s">
        <v>2</v>
      </c>
      <c r="E25" s="33" t="s">
        <v>40</v>
      </c>
      <c r="F25" s="42">
        <v>9</v>
      </c>
      <c r="G25" s="42">
        <v>7</v>
      </c>
      <c r="H25" s="42">
        <v>8</v>
      </c>
      <c r="I25" s="43">
        <v>6</v>
      </c>
      <c r="J25" s="51">
        <v>30</v>
      </c>
      <c r="K25" s="56">
        <v>22</v>
      </c>
      <c r="L25" s="54" t="s">
        <v>765</v>
      </c>
      <c r="M25" s="35"/>
    </row>
    <row r="26" spans="1:13" x14ac:dyDescent="0.25">
      <c r="A26" s="33">
        <v>906</v>
      </c>
      <c r="B26" s="33" t="s">
        <v>69</v>
      </c>
      <c r="C26" s="33" t="s">
        <v>70</v>
      </c>
      <c r="D26" s="33" t="s">
        <v>2</v>
      </c>
      <c r="E26" s="33" t="s">
        <v>71</v>
      </c>
      <c r="F26" s="42">
        <v>6</v>
      </c>
      <c r="G26" s="42">
        <v>7</v>
      </c>
      <c r="H26" s="42">
        <v>8</v>
      </c>
      <c r="I26" s="43">
        <v>9</v>
      </c>
      <c r="J26" s="51">
        <v>30</v>
      </c>
      <c r="K26" s="56">
        <v>22</v>
      </c>
      <c r="L26" s="54" t="s">
        <v>765</v>
      </c>
      <c r="M26" s="35"/>
    </row>
    <row r="27" spans="1:13" x14ac:dyDescent="0.25">
      <c r="A27" s="33">
        <v>901</v>
      </c>
      <c r="B27" s="33" t="s">
        <v>22</v>
      </c>
      <c r="C27" s="33" t="s">
        <v>172</v>
      </c>
      <c r="D27" s="33" t="s">
        <v>2</v>
      </c>
      <c r="E27" s="33" t="s">
        <v>173</v>
      </c>
      <c r="F27" s="42">
        <v>8</v>
      </c>
      <c r="G27" s="42">
        <v>6</v>
      </c>
      <c r="H27" s="42">
        <v>9</v>
      </c>
      <c r="I27" s="43">
        <v>7</v>
      </c>
      <c r="J27" s="51">
        <v>30</v>
      </c>
      <c r="K27" s="56">
        <v>22</v>
      </c>
      <c r="L27" s="54" t="s">
        <v>765</v>
      </c>
      <c r="M27" s="35"/>
    </row>
    <row r="28" spans="1:13" x14ac:dyDescent="0.25">
      <c r="A28" s="33">
        <v>901</v>
      </c>
      <c r="B28" s="33" t="s">
        <v>41</v>
      </c>
      <c r="C28" s="33" t="s">
        <v>93</v>
      </c>
      <c r="D28" s="33" t="s">
        <v>2</v>
      </c>
      <c r="E28" s="33" t="s">
        <v>94</v>
      </c>
      <c r="F28" s="42">
        <v>9</v>
      </c>
      <c r="G28" s="42">
        <v>7</v>
      </c>
      <c r="H28" s="42">
        <v>7</v>
      </c>
      <c r="I28" s="43">
        <v>7</v>
      </c>
      <c r="J28" s="51">
        <v>30</v>
      </c>
      <c r="K28" s="56">
        <v>22</v>
      </c>
      <c r="L28" s="54" t="s">
        <v>765</v>
      </c>
      <c r="M28" s="35"/>
    </row>
    <row r="29" spans="1:13" x14ac:dyDescent="0.25">
      <c r="A29" s="33">
        <v>909</v>
      </c>
      <c r="B29" s="33" t="s">
        <v>10</v>
      </c>
      <c r="C29" s="33" t="s">
        <v>110</v>
      </c>
      <c r="D29" s="33" t="s">
        <v>2</v>
      </c>
      <c r="E29" s="33" t="s">
        <v>111</v>
      </c>
      <c r="F29" s="42">
        <v>9</v>
      </c>
      <c r="G29" s="42">
        <v>7</v>
      </c>
      <c r="H29" s="42">
        <v>8</v>
      </c>
      <c r="I29" s="43">
        <v>5</v>
      </c>
      <c r="J29" s="51">
        <v>29</v>
      </c>
      <c r="K29" s="56">
        <v>28</v>
      </c>
      <c r="L29" s="54" t="s">
        <v>765</v>
      </c>
      <c r="M29" s="35"/>
    </row>
    <row r="30" spans="1:13" x14ac:dyDescent="0.25">
      <c r="A30" s="33">
        <v>910</v>
      </c>
      <c r="B30" s="33" t="s">
        <v>16</v>
      </c>
      <c r="C30" s="33" t="s">
        <v>17</v>
      </c>
      <c r="D30" s="33" t="s">
        <v>2</v>
      </c>
      <c r="E30" s="33" t="s">
        <v>18</v>
      </c>
      <c r="F30" s="42">
        <v>9</v>
      </c>
      <c r="G30" s="42">
        <v>6</v>
      </c>
      <c r="H30" s="42">
        <v>7</v>
      </c>
      <c r="I30" s="43">
        <v>7</v>
      </c>
      <c r="J30" s="51">
        <v>29</v>
      </c>
      <c r="K30" s="56">
        <v>28</v>
      </c>
      <c r="L30" s="54" t="s">
        <v>765</v>
      </c>
      <c r="M30" s="35"/>
    </row>
    <row r="31" spans="1:13" x14ac:dyDescent="0.25">
      <c r="A31" s="33">
        <v>909</v>
      </c>
      <c r="B31" s="33" t="s">
        <v>51</v>
      </c>
      <c r="C31" s="33" t="s">
        <v>116</v>
      </c>
      <c r="D31" s="33" t="s">
        <v>2</v>
      </c>
      <c r="E31" s="33" t="s">
        <v>117</v>
      </c>
      <c r="F31" s="42">
        <v>8</v>
      </c>
      <c r="G31" s="42">
        <v>8</v>
      </c>
      <c r="H31" s="42">
        <v>6</v>
      </c>
      <c r="I31" s="43">
        <v>7</v>
      </c>
      <c r="J31" s="51">
        <v>29</v>
      </c>
      <c r="K31" s="56">
        <v>28</v>
      </c>
      <c r="L31" s="54" t="s">
        <v>765</v>
      </c>
      <c r="M31" s="35"/>
    </row>
    <row r="32" spans="1:13" x14ac:dyDescent="0.25">
      <c r="A32" s="33">
        <v>910</v>
      </c>
      <c r="B32" s="33" t="s">
        <v>27</v>
      </c>
      <c r="C32" s="33" t="s">
        <v>133</v>
      </c>
      <c r="D32" s="33" t="s">
        <v>2</v>
      </c>
      <c r="E32" s="33" t="s">
        <v>134</v>
      </c>
      <c r="F32" s="42">
        <v>8</v>
      </c>
      <c r="G32" s="42">
        <v>6</v>
      </c>
      <c r="H32" s="42">
        <v>8</v>
      </c>
      <c r="I32" s="43">
        <v>7</v>
      </c>
      <c r="J32" s="51">
        <v>29</v>
      </c>
      <c r="K32" s="56">
        <v>28</v>
      </c>
      <c r="L32" s="54" t="s">
        <v>765</v>
      </c>
      <c r="M32" s="35"/>
    </row>
    <row r="33" spans="1:13" x14ac:dyDescent="0.25">
      <c r="A33" s="33">
        <v>910</v>
      </c>
      <c r="B33" s="33" t="s">
        <v>0</v>
      </c>
      <c r="C33" s="33" t="s">
        <v>188</v>
      </c>
      <c r="D33" s="33" t="s">
        <v>2</v>
      </c>
      <c r="E33" s="33" t="s">
        <v>189</v>
      </c>
      <c r="F33" s="42">
        <v>5</v>
      </c>
      <c r="G33" s="42">
        <v>8</v>
      </c>
      <c r="H33" s="42">
        <v>9</v>
      </c>
      <c r="I33" s="43">
        <v>6</v>
      </c>
      <c r="J33" s="51">
        <v>28</v>
      </c>
      <c r="K33" s="56">
        <v>32</v>
      </c>
      <c r="L33" s="58"/>
      <c r="M33" s="35"/>
    </row>
    <row r="34" spans="1:13" x14ac:dyDescent="0.25">
      <c r="A34" s="33">
        <v>901</v>
      </c>
      <c r="B34" s="33" t="s">
        <v>99</v>
      </c>
      <c r="C34" s="33" t="s">
        <v>100</v>
      </c>
      <c r="D34" s="33" t="s">
        <v>2</v>
      </c>
      <c r="E34" s="33" t="s">
        <v>101</v>
      </c>
      <c r="F34" s="42">
        <v>8</v>
      </c>
      <c r="G34" s="42">
        <v>5</v>
      </c>
      <c r="H34" s="42">
        <v>7</v>
      </c>
      <c r="I34" s="43">
        <v>8</v>
      </c>
      <c r="J34" s="51">
        <v>28</v>
      </c>
      <c r="K34" s="56">
        <v>32</v>
      </c>
      <c r="L34" s="58"/>
      <c r="M34" s="35"/>
    </row>
    <row r="35" spans="1:13" x14ac:dyDescent="0.25">
      <c r="A35" s="33">
        <v>901</v>
      </c>
      <c r="B35" s="33" t="s">
        <v>41</v>
      </c>
      <c r="C35" s="33" t="s">
        <v>42</v>
      </c>
      <c r="D35" s="33" t="s">
        <v>2</v>
      </c>
      <c r="E35" s="33" t="s">
        <v>43</v>
      </c>
      <c r="F35" s="42">
        <v>6</v>
      </c>
      <c r="G35" s="42">
        <v>7</v>
      </c>
      <c r="H35" s="42">
        <v>7</v>
      </c>
      <c r="I35" s="43">
        <v>8</v>
      </c>
      <c r="J35" s="51">
        <v>28</v>
      </c>
      <c r="K35" s="56">
        <v>32</v>
      </c>
      <c r="L35" s="58"/>
      <c r="M35" s="35"/>
    </row>
    <row r="36" spans="1:13" x14ac:dyDescent="0.25">
      <c r="A36" s="33">
        <v>910</v>
      </c>
      <c r="B36" s="33" t="s">
        <v>0</v>
      </c>
      <c r="C36" s="33" t="s">
        <v>170</v>
      </c>
      <c r="D36" s="33" t="s">
        <v>2</v>
      </c>
      <c r="E36" s="33" t="s">
        <v>171</v>
      </c>
      <c r="F36" s="42">
        <v>7</v>
      </c>
      <c r="G36" s="42">
        <v>6</v>
      </c>
      <c r="H36" s="42">
        <v>8</v>
      </c>
      <c r="I36" s="43">
        <v>7</v>
      </c>
      <c r="J36" s="51">
        <v>28</v>
      </c>
      <c r="K36" s="56">
        <v>32</v>
      </c>
      <c r="L36" s="58"/>
      <c r="M36" s="35"/>
    </row>
    <row r="37" spans="1:13" x14ac:dyDescent="0.25">
      <c r="A37" s="33">
        <v>910</v>
      </c>
      <c r="B37" s="33" t="s">
        <v>16</v>
      </c>
      <c r="C37" s="33" t="s">
        <v>186</v>
      </c>
      <c r="D37" s="33" t="s">
        <v>2</v>
      </c>
      <c r="E37" s="33" t="s">
        <v>187</v>
      </c>
      <c r="F37" s="42">
        <v>7</v>
      </c>
      <c r="G37" s="42">
        <v>7</v>
      </c>
      <c r="H37" s="42">
        <v>7</v>
      </c>
      <c r="I37" s="43">
        <v>7</v>
      </c>
      <c r="J37" s="51">
        <v>28</v>
      </c>
      <c r="K37" s="56">
        <v>32</v>
      </c>
      <c r="L37" s="58"/>
      <c r="M37" s="35"/>
    </row>
    <row r="38" spans="1:13" x14ac:dyDescent="0.25">
      <c r="A38" s="33">
        <v>901</v>
      </c>
      <c r="B38" s="33" t="s">
        <v>41</v>
      </c>
      <c r="C38" s="33" t="s">
        <v>164</v>
      </c>
      <c r="D38" s="33" t="s">
        <v>2</v>
      </c>
      <c r="E38" s="33" t="s">
        <v>165</v>
      </c>
      <c r="F38" s="42">
        <v>6</v>
      </c>
      <c r="G38" s="42">
        <v>7</v>
      </c>
      <c r="H38" s="42">
        <v>9</v>
      </c>
      <c r="I38" s="43">
        <v>5</v>
      </c>
      <c r="J38" s="51">
        <v>27</v>
      </c>
      <c r="K38" s="56">
        <v>37</v>
      </c>
      <c r="L38" s="58"/>
      <c r="M38" s="35"/>
    </row>
    <row r="39" spans="1:13" x14ac:dyDescent="0.25">
      <c r="A39" s="33">
        <v>901</v>
      </c>
      <c r="B39" s="33" t="s">
        <v>33</v>
      </c>
      <c r="C39" s="33" t="s">
        <v>153</v>
      </c>
      <c r="D39" s="33" t="s">
        <v>2</v>
      </c>
      <c r="E39" s="33" t="s">
        <v>154</v>
      </c>
      <c r="F39" s="42">
        <v>4</v>
      </c>
      <c r="G39" s="42">
        <v>8</v>
      </c>
      <c r="H39" s="42">
        <v>7</v>
      </c>
      <c r="I39" s="43">
        <v>8</v>
      </c>
      <c r="J39" s="51">
        <v>27</v>
      </c>
      <c r="K39" s="56">
        <v>37</v>
      </c>
      <c r="L39" s="58"/>
      <c r="M39" s="35"/>
    </row>
    <row r="40" spans="1:13" x14ac:dyDescent="0.25">
      <c r="A40" s="33">
        <v>908</v>
      </c>
      <c r="B40" s="33" t="s">
        <v>4</v>
      </c>
      <c r="C40" s="33" t="s">
        <v>218</v>
      </c>
      <c r="D40" s="33" t="s">
        <v>2</v>
      </c>
      <c r="E40" s="33" t="s">
        <v>219</v>
      </c>
      <c r="F40" s="42">
        <v>8</v>
      </c>
      <c r="G40" s="42">
        <v>5</v>
      </c>
      <c r="H40" s="42">
        <v>6</v>
      </c>
      <c r="I40" s="43">
        <v>8</v>
      </c>
      <c r="J40" s="51">
        <v>27</v>
      </c>
      <c r="K40" s="56">
        <v>37</v>
      </c>
      <c r="L40" s="58"/>
      <c r="M40" s="35"/>
    </row>
    <row r="41" spans="1:13" x14ac:dyDescent="0.25">
      <c r="A41" s="33">
        <v>908</v>
      </c>
      <c r="B41" s="33" t="s">
        <v>4</v>
      </c>
      <c r="C41" s="33" t="s">
        <v>87</v>
      </c>
      <c r="D41" s="33" t="s">
        <v>2</v>
      </c>
      <c r="E41" s="33" t="s">
        <v>88</v>
      </c>
      <c r="F41" s="42">
        <v>7</v>
      </c>
      <c r="G41" s="42">
        <v>6</v>
      </c>
      <c r="H41" s="42">
        <v>6</v>
      </c>
      <c r="I41" s="43">
        <v>8</v>
      </c>
      <c r="J41" s="51">
        <v>27</v>
      </c>
      <c r="K41" s="56">
        <v>37</v>
      </c>
      <c r="L41" s="58"/>
      <c r="M41" s="35"/>
    </row>
    <row r="42" spans="1:13" x14ac:dyDescent="0.25">
      <c r="A42" s="33">
        <v>910</v>
      </c>
      <c r="B42" s="33" t="s">
        <v>246</v>
      </c>
      <c r="C42" s="33" t="s">
        <v>44</v>
      </c>
      <c r="D42" s="33" t="s">
        <v>2</v>
      </c>
      <c r="E42" s="33" t="s">
        <v>45</v>
      </c>
      <c r="F42" s="42">
        <v>3</v>
      </c>
      <c r="G42" s="42">
        <v>9</v>
      </c>
      <c r="H42" s="42">
        <v>7</v>
      </c>
      <c r="I42" s="43">
        <v>7</v>
      </c>
      <c r="J42" s="51">
        <v>26</v>
      </c>
      <c r="K42" s="56">
        <v>41</v>
      </c>
      <c r="L42" s="58"/>
      <c r="M42" s="35"/>
    </row>
    <row r="43" spans="1:13" x14ac:dyDescent="0.25">
      <c r="A43" s="33">
        <v>906</v>
      </c>
      <c r="B43" s="33" t="s">
        <v>102</v>
      </c>
      <c r="C43" s="33" t="s">
        <v>103</v>
      </c>
      <c r="D43" s="33" t="s">
        <v>2</v>
      </c>
      <c r="E43" s="33" t="s">
        <v>104</v>
      </c>
      <c r="F43" s="42">
        <v>8</v>
      </c>
      <c r="G43" s="42">
        <v>5</v>
      </c>
      <c r="H43" s="42">
        <v>7</v>
      </c>
      <c r="I43" s="43">
        <v>6</v>
      </c>
      <c r="J43" s="51">
        <v>26</v>
      </c>
      <c r="K43" s="56">
        <v>41</v>
      </c>
      <c r="L43" s="58"/>
      <c r="M43" s="35"/>
    </row>
    <row r="44" spans="1:13" x14ac:dyDescent="0.25">
      <c r="A44" s="33">
        <v>901</v>
      </c>
      <c r="B44" s="33" t="s">
        <v>99</v>
      </c>
      <c r="C44" s="33" t="s">
        <v>190</v>
      </c>
      <c r="D44" s="33" t="s">
        <v>2</v>
      </c>
      <c r="E44" s="33" t="s">
        <v>191</v>
      </c>
      <c r="F44" s="42">
        <v>6</v>
      </c>
      <c r="G44" s="42">
        <v>6</v>
      </c>
      <c r="H44" s="42">
        <v>6</v>
      </c>
      <c r="I44" s="43">
        <v>8</v>
      </c>
      <c r="J44" s="51">
        <v>26</v>
      </c>
      <c r="K44" s="56">
        <v>41</v>
      </c>
      <c r="L44" s="58"/>
      <c r="M44" s="35"/>
    </row>
    <row r="45" spans="1:13" x14ac:dyDescent="0.25">
      <c r="A45" s="33">
        <v>910</v>
      </c>
      <c r="B45" s="33" t="s">
        <v>27</v>
      </c>
      <c r="C45" s="33" t="s">
        <v>28</v>
      </c>
      <c r="D45" s="33" t="s">
        <v>2</v>
      </c>
      <c r="E45" s="33" t="s">
        <v>29</v>
      </c>
      <c r="F45" s="42">
        <v>7</v>
      </c>
      <c r="G45" s="42">
        <v>6</v>
      </c>
      <c r="H45" s="42">
        <v>7</v>
      </c>
      <c r="I45" s="43">
        <v>6</v>
      </c>
      <c r="J45" s="51">
        <v>26</v>
      </c>
      <c r="K45" s="56">
        <v>41</v>
      </c>
      <c r="L45" s="58"/>
      <c r="M45" s="35"/>
    </row>
    <row r="46" spans="1:13" x14ac:dyDescent="0.25">
      <c r="A46" s="33">
        <v>910</v>
      </c>
      <c r="B46" s="33" t="s">
        <v>27</v>
      </c>
      <c r="C46" s="33" t="s">
        <v>184</v>
      </c>
      <c r="D46" s="33" t="s">
        <v>2</v>
      </c>
      <c r="E46" s="33" t="s">
        <v>185</v>
      </c>
      <c r="F46" s="42">
        <v>7</v>
      </c>
      <c r="G46" s="42">
        <v>6</v>
      </c>
      <c r="H46" s="42">
        <v>7</v>
      </c>
      <c r="I46" s="43">
        <v>6</v>
      </c>
      <c r="J46" s="51">
        <v>26</v>
      </c>
      <c r="K46" s="56">
        <v>41</v>
      </c>
      <c r="L46" s="58"/>
      <c r="M46" s="35"/>
    </row>
    <row r="47" spans="1:13" x14ac:dyDescent="0.25">
      <c r="A47" s="33">
        <v>909</v>
      </c>
      <c r="B47" s="33" t="s">
        <v>19</v>
      </c>
      <c r="C47" s="33" t="s">
        <v>20</v>
      </c>
      <c r="D47" s="33" t="s">
        <v>2</v>
      </c>
      <c r="E47" s="33" t="s">
        <v>21</v>
      </c>
      <c r="F47" s="42">
        <v>3</v>
      </c>
      <c r="G47" s="42">
        <v>8</v>
      </c>
      <c r="H47" s="42">
        <v>7</v>
      </c>
      <c r="I47" s="43">
        <v>7</v>
      </c>
      <c r="J47" s="51">
        <v>25</v>
      </c>
      <c r="K47" s="56">
        <v>46</v>
      </c>
      <c r="L47" s="58"/>
      <c r="M47" s="35"/>
    </row>
    <row r="48" spans="1:13" x14ac:dyDescent="0.25">
      <c r="A48" s="33">
        <v>909</v>
      </c>
      <c r="B48" s="33" t="s">
        <v>46</v>
      </c>
      <c r="C48" s="33" t="s">
        <v>210</v>
      </c>
      <c r="D48" s="33" t="s">
        <v>2</v>
      </c>
      <c r="E48" s="33" t="s">
        <v>211</v>
      </c>
      <c r="F48" s="42">
        <v>5</v>
      </c>
      <c r="G48" s="42">
        <v>6</v>
      </c>
      <c r="H48" s="42">
        <v>6</v>
      </c>
      <c r="I48" s="43">
        <v>8</v>
      </c>
      <c r="J48" s="51">
        <v>25</v>
      </c>
      <c r="K48" s="56">
        <v>46</v>
      </c>
      <c r="L48" s="58"/>
      <c r="M48" s="35"/>
    </row>
    <row r="49" spans="1:13" x14ac:dyDescent="0.25">
      <c r="A49" s="33">
        <v>901</v>
      </c>
      <c r="B49" s="33" t="s">
        <v>22</v>
      </c>
      <c r="C49" s="33" t="s">
        <v>23</v>
      </c>
      <c r="D49" s="33" t="s">
        <v>2</v>
      </c>
      <c r="E49" s="33" t="s">
        <v>24</v>
      </c>
      <c r="F49" s="42">
        <v>5</v>
      </c>
      <c r="G49" s="42">
        <v>4</v>
      </c>
      <c r="H49" s="42">
        <v>6</v>
      </c>
      <c r="I49" s="43">
        <v>9</v>
      </c>
      <c r="J49" s="51">
        <v>24</v>
      </c>
      <c r="K49" s="56">
        <v>48</v>
      </c>
      <c r="L49" s="58"/>
      <c r="M49" s="35"/>
    </row>
    <row r="50" spans="1:13" x14ac:dyDescent="0.25">
      <c r="A50" s="33">
        <v>910</v>
      </c>
      <c r="B50" s="33" t="s">
        <v>246</v>
      </c>
      <c r="C50" s="33" t="s">
        <v>155</v>
      </c>
      <c r="D50" s="33" t="s">
        <v>2</v>
      </c>
      <c r="E50" s="33" t="s">
        <v>156</v>
      </c>
      <c r="F50" s="42">
        <v>2</v>
      </c>
      <c r="G50" s="42">
        <v>7</v>
      </c>
      <c r="H50" s="42">
        <v>7</v>
      </c>
      <c r="I50" s="43">
        <v>8</v>
      </c>
      <c r="J50" s="51">
        <v>24</v>
      </c>
      <c r="K50" s="56">
        <v>48</v>
      </c>
      <c r="L50" s="58"/>
      <c r="M50" s="35"/>
    </row>
    <row r="51" spans="1:13" x14ac:dyDescent="0.25">
      <c r="A51" s="33">
        <v>910</v>
      </c>
      <c r="B51" s="33" t="s">
        <v>36</v>
      </c>
      <c r="C51" s="33" t="s">
        <v>65</v>
      </c>
      <c r="D51" s="33" t="s">
        <v>2</v>
      </c>
      <c r="E51" s="33" t="s">
        <v>66</v>
      </c>
      <c r="F51" s="42">
        <v>3</v>
      </c>
      <c r="G51" s="42">
        <v>6</v>
      </c>
      <c r="H51" s="42">
        <v>7</v>
      </c>
      <c r="I51" s="43">
        <v>8</v>
      </c>
      <c r="J51" s="51">
        <v>24</v>
      </c>
      <c r="K51" s="56">
        <v>48</v>
      </c>
      <c r="L51" s="58"/>
      <c r="M51" s="35"/>
    </row>
    <row r="52" spans="1:13" x14ac:dyDescent="0.25">
      <c r="A52" s="33">
        <v>909</v>
      </c>
      <c r="B52" s="33" t="s">
        <v>51</v>
      </c>
      <c r="C52" s="33" t="s">
        <v>67</v>
      </c>
      <c r="D52" s="33" t="s">
        <v>2</v>
      </c>
      <c r="E52" s="33" t="s">
        <v>68</v>
      </c>
      <c r="F52" s="42">
        <v>5</v>
      </c>
      <c r="G52" s="42">
        <v>4</v>
      </c>
      <c r="H52" s="42">
        <v>7</v>
      </c>
      <c r="I52" s="43">
        <v>8</v>
      </c>
      <c r="J52" s="51">
        <v>24</v>
      </c>
      <c r="K52" s="56">
        <v>48</v>
      </c>
      <c r="L52" s="58"/>
      <c r="M52" s="35"/>
    </row>
    <row r="53" spans="1:13" x14ac:dyDescent="0.25">
      <c r="A53" s="33">
        <v>909</v>
      </c>
      <c r="B53" s="33" t="s">
        <v>51</v>
      </c>
      <c r="C53" s="33" t="s">
        <v>212</v>
      </c>
      <c r="D53" s="33" t="s">
        <v>2</v>
      </c>
      <c r="E53" s="33" t="s">
        <v>213</v>
      </c>
      <c r="F53" s="42">
        <v>5</v>
      </c>
      <c r="G53" s="42">
        <v>5</v>
      </c>
      <c r="H53" s="42">
        <v>6</v>
      </c>
      <c r="I53" s="43">
        <v>8</v>
      </c>
      <c r="J53" s="51">
        <v>24</v>
      </c>
      <c r="K53" s="56">
        <v>48</v>
      </c>
      <c r="L53" s="58"/>
      <c r="M53" s="35"/>
    </row>
    <row r="54" spans="1:13" x14ac:dyDescent="0.25">
      <c r="A54" s="33">
        <v>908</v>
      </c>
      <c r="B54" s="33" t="s">
        <v>4</v>
      </c>
      <c r="C54" s="33" t="s">
        <v>5</v>
      </c>
      <c r="D54" s="33" t="s">
        <v>2</v>
      </c>
      <c r="E54" s="33" t="s">
        <v>6</v>
      </c>
      <c r="F54" s="42">
        <v>4</v>
      </c>
      <c r="G54" s="42">
        <v>7</v>
      </c>
      <c r="H54" s="42">
        <v>6</v>
      </c>
      <c r="I54" s="43">
        <v>7</v>
      </c>
      <c r="J54" s="51">
        <v>24</v>
      </c>
      <c r="K54" s="56">
        <v>48</v>
      </c>
      <c r="L54" s="58"/>
      <c r="M54" s="35"/>
    </row>
    <row r="55" spans="1:13" x14ac:dyDescent="0.25">
      <c r="A55" s="33">
        <v>910</v>
      </c>
      <c r="B55" s="33" t="s">
        <v>36</v>
      </c>
      <c r="C55" s="33" t="s">
        <v>37</v>
      </c>
      <c r="D55" s="33" t="s">
        <v>2</v>
      </c>
      <c r="E55" s="33" t="s">
        <v>38</v>
      </c>
      <c r="F55" s="42">
        <v>4</v>
      </c>
      <c r="G55" s="42">
        <v>6</v>
      </c>
      <c r="H55" s="42">
        <v>7</v>
      </c>
      <c r="I55" s="43">
        <v>7</v>
      </c>
      <c r="J55" s="51">
        <v>24</v>
      </c>
      <c r="K55" s="56">
        <v>48</v>
      </c>
      <c r="L55" s="58"/>
      <c r="M55" s="35"/>
    </row>
    <row r="56" spans="1:13" x14ac:dyDescent="0.25">
      <c r="A56" s="33">
        <v>908</v>
      </c>
      <c r="B56" s="33" t="s">
        <v>7</v>
      </c>
      <c r="C56" s="33" t="s">
        <v>95</v>
      </c>
      <c r="D56" s="33" t="s">
        <v>2</v>
      </c>
      <c r="E56" s="33" t="s">
        <v>96</v>
      </c>
      <c r="F56" s="42">
        <v>3</v>
      </c>
      <c r="G56" s="42">
        <v>5</v>
      </c>
      <c r="H56" s="42">
        <v>9</v>
      </c>
      <c r="I56" s="43">
        <v>6</v>
      </c>
      <c r="J56" s="51">
        <v>23</v>
      </c>
      <c r="K56" s="56">
        <v>55</v>
      </c>
      <c r="L56" s="58"/>
      <c r="M56" s="35"/>
    </row>
    <row r="57" spans="1:13" x14ac:dyDescent="0.25">
      <c r="A57" s="33">
        <v>901</v>
      </c>
      <c r="B57" s="33" t="s">
        <v>30</v>
      </c>
      <c r="C57" s="33" t="s">
        <v>105</v>
      </c>
      <c r="D57" s="33" t="s">
        <v>2</v>
      </c>
      <c r="E57" s="33" t="s">
        <v>106</v>
      </c>
      <c r="F57" s="42">
        <v>6</v>
      </c>
      <c r="G57" s="42">
        <v>6</v>
      </c>
      <c r="H57" s="42">
        <v>5</v>
      </c>
      <c r="I57" s="43">
        <v>6</v>
      </c>
      <c r="J57" s="51">
        <v>23</v>
      </c>
      <c r="K57" s="56">
        <v>55</v>
      </c>
      <c r="L57" s="58"/>
      <c r="M57" s="35"/>
    </row>
    <row r="58" spans="1:13" x14ac:dyDescent="0.25">
      <c r="A58" s="33">
        <v>906</v>
      </c>
      <c r="B58" s="33" t="s">
        <v>69</v>
      </c>
      <c r="C58" s="33" t="s">
        <v>182</v>
      </c>
      <c r="D58" s="33" t="s">
        <v>2</v>
      </c>
      <c r="E58" s="33" t="s">
        <v>183</v>
      </c>
      <c r="F58" s="42">
        <v>1</v>
      </c>
      <c r="G58" s="42">
        <v>7</v>
      </c>
      <c r="H58" s="42">
        <v>6</v>
      </c>
      <c r="I58" s="43">
        <v>8</v>
      </c>
      <c r="J58" s="51">
        <v>22</v>
      </c>
      <c r="K58" s="56">
        <v>57</v>
      </c>
      <c r="L58" s="58"/>
      <c r="M58" s="35"/>
    </row>
    <row r="59" spans="1:13" x14ac:dyDescent="0.25">
      <c r="A59" s="33">
        <v>909</v>
      </c>
      <c r="B59" s="33" t="s">
        <v>19</v>
      </c>
      <c r="C59" s="33" t="s">
        <v>194</v>
      </c>
      <c r="D59" s="33" t="s">
        <v>2</v>
      </c>
      <c r="E59" s="33" t="s">
        <v>195</v>
      </c>
      <c r="F59" s="42">
        <v>2</v>
      </c>
      <c r="G59" s="42">
        <v>7</v>
      </c>
      <c r="H59" s="42">
        <v>5</v>
      </c>
      <c r="I59" s="43">
        <v>8</v>
      </c>
      <c r="J59" s="51">
        <v>22</v>
      </c>
      <c r="K59" s="56">
        <v>57</v>
      </c>
      <c r="L59" s="58"/>
      <c r="M59" s="35"/>
    </row>
    <row r="60" spans="1:13" x14ac:dyDescent="0.25">
      <c r="A60" s="33">
        <v>909</v>
      </c>
      <c r="B60" s="33" t="s">
        <v>19</v>
      </c>
      <c r="C60" s="33" t="s">
        <v>139</v>
      </c>
      <c r="D60" s="33" t="s">
        <v>2</v>
      </c>
      <c r="E60" s="33" t="s">
        <v>161</v>
      </c>
      <c r="F60" s="42">
        <v>2</v>
      </c>
      <c r="G60" s="42">
        <v>7</v>
      </c>
      <c r="H60" s="42">
        <v>7</v>
      </c>
      <c r="I60" s="43">
        <v>6</v>
      </c>
      <c r="J60" s="51">
        <v>22</v>
      </c>
      <c r="K60" s="56">
        <v>57</v>
      </c>
      <c r="L60" s="58"/>
      <c r="M60" s="35"/>
    </row>
    <row r="61" spans="1:13" x14ac:dyDescent="0.25">
      <c r="A61" s="33">
        <v>906</v>
      </c>
      <c r="B61" s="33" t="s">
        <v>102</v>
      </c>
      <c r="C61" s="33" t="s">
        <v>159</v>
      </c>
      <c r="D61" s="33" t="s">
        <v>2</v>
      </c>
      <c r="E61" s="33" t="s">
        <v>160</v>
      </c>
      <c r="F61" s="42">
        <v>5</v>
      </c>
      <c r="G61" s="42">
        <v>3</v>
      </c>
      <c r="H61" s="42">
        <v>7</v>
      </c>
      <c r="I61" s="43">
        <v>7</v>
      </c>
      <c r="J61" s="51">
        <v>22</v>
      </c>
      <c r="K61" s="56">
        <v>57</v>
      </c>
      <c r="L61" s="58"/>
      <c r="M61" s="35"/>
    </row>
    <row r="62" spans="1:13" x14ac:dyDescent="0.25">
      <c r="A62" s="33">
        <v>910</v>
      </c>
      <c r="B62" s="33" t="s">
        <v>84</v>
      </c>
      <c r="C62" s="33" t="s">
        <v>97</v>
      </c>
      <c r="D62" s="33" t="s">
        <v>2</v>
      </c>
      <c r="E62" s="33" t="s">
        <v>98</v>
      </c>
      <c r="F62" s="42">
        <v>4</v>
      </c>
      <c r="G62" s="42">
        <v>4</v>
      </c>
      <c r="H62" s="42">
        <v>7</v>
      </c>
      <c r="I62" s="43">
        <v>7</v>
      </c>
      <c r="J62" s="51">
        <v>22</v>
      </c>
      <c r="K62" s="56">
        <v>57</v>
      </c>
      <c r="L62" s="58"/>
      <c r="M62" s="35"/>
    </row>
    <row r="63" spans="1:13" x14ac:dyDescent="0.25">
      <c r="A63" s="33">
        <v>901</v>
      </c>
      <c r="B63" s="33" t="s">
        <v>30</v>
      </c>
      <c r="C63" s="33" t="s">
        <v>112</v>
      </c>
      <c r="D63" s="33" t="s">
        <v>2</v>
      </c>
      <c r="E63" s="33" t="s">
        <v>113</v>
      </c>
      <c r="F63" s="42">
        <v>3</v>
      </c>
      <c r="G63" s="42">
        <v>7</v>
      </c>
      <c r="H63" s="42">
        <v>6</v>
      </c>
      <c r="I63" s="43">
        <v>6</v>
      </c>
      <c r="J63" s="51">
        <v>22</v>
      </c>
      <c r="K63" s="56">
        <v>57</v>
      </c>
      <c r="L63" s="58"/>
      <c r="M63" s="35"/>
    </row>
    <row r="64" spans="1:13" x14ac:dyDescent="0.25">
      <c r="A64" s="33">
        <v>908</v>
      </c>
      <c r="B64" s="33" t="s">
        <v>7</v>
      </c>
      <c r="C64" s="33" t="s">
        <v>8</v>
      </c>
      <c r="D64" s="33" t="s">
        <v>2</v>
      </c>
      <c r="E64" s="33" t="s">
        <v>9</v>
      </c>
      <c r="F64" s="42">
        <v>4</v>
      </c>
      <c r="G64" s="42">
        <v>5</v>
      </c>
      <c r="H64" s="42">
        <v>7</v>
      </c>
      <c r="I64" s="43">
        <v>6</v>
      </c>
      <c r="J64" s="51">
        <v>22</v>
      </c>
      <c r="K64" s="56">
        <v>57</v>
      </c>
      <c r="L64" s="58"/>
      <c r="M64" s="35"/>
    </row>
    <row r="65" spans="1:13" x14ac:dyDescent="0.25">
      <c r="A65" s="33">
        <v>901</v>
      </c>
      <c r="B65" s="33" t="s">
        <v>99</v>
      </c>
      <c r="C65" s="33" t="s">
        <v>151</v>
      </c>
      <c r="D65" s="33" t="s">
        <v>2</v>
      </c>
      <c r="E65" s="33" t="s">
        <v>152</v>
      </c>
      <c r="F65" s="42">
        <v>5</v>
      </c>
      <c r="G65" s="42">
        <v>5</v>
      </c>
      <c r="H65" s="42">
        <v>6</v>
      </c>
      <c r="I65" s="43">
        <v>6</v>
      </c>
      <c r="J65" s="51">
        <v>22</v>
      </c>
      <c r="K65" s="56">
        <v>57</v>
      </c>
      <c r="L65" s="58"/>
      <c r="M65" s="35"/>
    </row>
    <row r="66" spans="1:13" x14ac:dyDescent="0.25">
      <c r="A66" s="33">
        <v>906</v>
      </c>
      <c r="B66" s="33" t="s">
        <v>13</v>
      </c>
      <c r="C66" s="33" t="s">
        <v>131</v>
      </c>
      <c r="D66" s="33" t="s">
        <v>2</v>
      </c>
      <c r="E66" s="33" t="s">
        <v>132</v>
      </c>
      <c r="F66" s="42">
        <v>2</v>
      </c>
      <c r="G66" s="42">
        <v>8</v>
      </c>
      <c r="H66" s="42">
        <v>5</v>
      </c>
      <c r="I66" s="43">
        <v>6</v>
      </c>
      <c r="J66" s="51">
        <v>21</v>
      </c>
      <c r="K66" s="56">
        <v>65</v>
      </c>
      <c r="L66" s="58"/>
      <c r="M66" s="35"/>
    </row>
    <row r="67" spans="1:13" x14ac:dyDescent="0.25">
      <c r="A67" s="33">
        <v>906</v>
      </c>
      <c r="B67" s="33" t="s">
        <v>69</v>
      </c>
      <c r="C67" s="33" t="s">
        <v>168</v>
      </c>
      <c r="D67" s="33" t="s">
        <v>2</v>
      </c>
      <c r="E67" s="33" t="s">
        <v>169</v>
      </c>
      <c r="F67" s="42">
        <v>2</v>
      </c>
      <c r="G67" s="42">
        <v>5</v>
      </c>
      <c r="H67" s="42">
        <v>7</v>
      </c>
      <c r="I67" s="43">
        <v>7</v>
      </c>
      <c r="J67" s="51">
        <v>21</v>
      </c>
      <c r="K67" s="56">
        <v>65</v>
      </c>
      <c r="L67" s="58"/>
      <c r="M67" s="35"/>
    </row>
    <row r="68" spans="1:13" x14ac:dyDescent="0.25">
      <c r="A68" s="33">
        <v>906</v>
      </c>
      <c r="B68" s="33" t="s">
        <v>102</v>
      </c>
      <c r="C68" s="33" t="s">
        <v>166</v>
      </c>
      <c r="D68" s="33" t="s">
        <v>2</v>
      </c>
      <c r="E68" s="33" t="s">
        <v>167</v>
      </c>
      <c r="F68" s="42">
        <v>4</v>
      </c>
      <c r="G68" s="42">
        <v>4</v>
      </c>
      <c r="H68" s="42">
        <v>6</v>
      </c>
      <c r="I68" s="43">
        <v>7</v>
      </c>
      <c r="J68" s="51">
        <v>21</v>
      </c>
      <c r="K68" s="56">
        <v>65</v>
      </c>
      <c r="L68" s="58"/>
      <c r="M68" s="35"/>
    </row>
    <row r="69" spans="1:13" x14ac:dyDescent="0.25">
      <c r="A69" s="33">
        <v>901</v>
      </c>
      <c r="B69" s="33" t="s">
        <v>33</v>
      </c>
      <c r="C69" s="33" t="s">
        <v>34</v>
      </c>
      <c r="D69" s="33" t="s">
        <v>2</v>
      </c>
      <c r="E69" s="33" t="s">
        <v>35</v>
      </c>
      <c r="F69" s="42">
        <v>3</v>
      </c>
      <c r="G69" s="42">
        <v>6</v>
      </c>
      <c r="H69" s="42">
        <v>6</v>
      </c>
      <c r="I69" s="43">
        <v>6</v>
      </c>
      <c r="J69" s="51">
        <v>21</v>
      </c>
      <c r="K69" s="56">
        <v>65</v>
      </c>
      <c r="L69" s="58"/>
      <c r="M69" s="35"/>
    </row>
    <row r="70" spans="1:13" x14ac:dyDescent="0.25">
      <c r="A70" s="33">
        <v>906</v>
      </c>
      <c r="B70" s="33" t="s">
        <v>13</v>
      </c>
      <c r="C70" s="33" t="s">
        <v>80</v>
      </c>
      <c r="D70" s="33" t="s">
        <v>2</v>
      </c>
      <c r="E70" s="33" t="s">
        <v>81</v>
      </c>
      <c r="F70" s="42">
        <v>6</v>
      </c>
      <c r="G70" s="42">
        <v>6</v>
      </c>
      <c r="H70" s="42">
        <v>6</v>
      </c>
      <c r="I70" s="43">
        <v>3</v>
      </c>
      <c r="J70" s="51">
        <v>21</v>
      </c>
      <c r="K70" s="56">
        <v>65</v>
      </c>
      <c r="L70" s="58"/>
      <c r="M70" s="35"/>
    </row>
    <row r="71" spans="1:13" x14ac:dyDescent="0.25">
      <c r="A71" s="33">
        <v>910</v>
      </c>
      <c r="B71" s="33" t="s">
        <v>246</v>
      </c>
      <c r="C71" s="33" t="s">
        <v>123</v>
      </c>
      <c r="D71" s="33" t="s">
        <v>2</v>
      </c>
      <c r="E71" s="33" t="s">
        <v>124</v>
      </c>
      <c r="F71" s="42">
        <v>3</v>
      </c>
      <c r="G71" s="42">
        <v>6</v>
      </c>
      <c r="H71" s="42">
        <v>6</v>
      </c>
      <c r="I71" s="43">
        <v>6</v>
      </c>
      <c r="J71" s="51">
        <v>21</v>
      </c>
      <c r="K71" s="56">
        <v>65</v>
      </c>
      <c r="L71" s="58"/>
      <c r="M71" s="35"/>
    </row>
    <row r="72" spans="1:13" x14ac:dyDescent="0.25">
      <c r="A72" s="33">
        <v>906</v>
      </c>
      <c r="B72" s="33" t="s">
        <v>13</v>
      </c>
      <c r="C72" s="33" t="s">
        <v>14</v>
      </c>
      <c r="D72" s="33" t="s">
        <v>2</v>
      </c>
      <c r="E72" s="33" t="s">
        <v>15</v>
      </c>
      <c r="F72" s="42">
        <v>4</v>
      </c>
      <c r="G72" s="42">
        <v>5</v>
      </c>
      <c r="H72" s="42">
        <v>6</v>
      </c>
      <c r="I72" s="43">
        <v>6</v>
      </c>
      <c r="J72" s="51">
        <v>21</v>
      </c>
      <c r="K72" s="56">
        <v>65</v>
      </c>
      <c r="L72" s="58"/>
      <c r="M72" s="35"/>
    </row>
    <row r="73" spans="1:13" x14ac:dyDescent="0.25">
      <c r="A73" s="33">
        <v>901</v>
      </c>
      <c r="B73" s="33" t="s">
        <v>99</v>
      </c>
      <c r="C73" s="33" t="s">
        <v>200</v>
      </c>
      <c r="D73" s="33" t="s">
        <v>2</v>
      </c>
      <c r="E73" s="33" t="s">
        <v>201</v>
      </c>
      <c r="F73" s="42">
        <v>4</v>
      </c>
      <c r="G73" s="42">
        <v>6</v>
      </c>
      <c r="H73" s="42">
        <v>6</v>
      </c>
      <c r="I73" s="43">
        <v>5</v>
      </c>
      <c r="J73" s="51">
        <v>21</v>
      </c>
      <c r="K73" s="56">
        <v>65</v>
      </c>
      <c r="L73" s="58"/>
      <c r="M73" s="35"/>
    </row>
    <row r="74" spans="1:13" x14ac:dyDescent="0.25">
      <c r="A74" s="33">
        <v>901</v>
      </c>
      <c r="B74" s="33" t="s">
        <v>30</v>
      </c>
      <c r="C74" s="33" t="s">
        <v>31</v>
      </c>
      <c r="D74" s="33" t="s">
        <v>2</v>
      </c>
      <c r="E74" s="33" t="s">
        <v>32</v>
      </c>
      <c r="F74" s="42">
        <v>5</v>
      </c>
      <c r="G74" s="42">
        <v>5</v>
      </c>
      <c r="H74" s="42">
        <v>5</v>
      </c>
      <c r="I74" s="43">
        <v>6</v>
      </c>
      <c r="J74" s="51">
        <v>21</v>
      </c>
      <c r="K74" s="56">
        <v>65</v>
      </c>
      <c r="L74" s="58"/>
      <c r="M74" s="35"/>
    </row>
    <row r="75" spans="1:13" x14ac:dyDescent="0.25">
      <c r="A75" s="33">
        <v>908</v>
      </c>
      <c r="B75" s="33" t="s">
        <v>107</v>
      </c>
      <c r="C75" s="33" t="s">
        <v>174</v>
      </c>
      <c r="D75" s="33" t="s">
        <v>2</v>
      </c>
      <c r="E75" s="33" t="s">
        <v>175</v>
      </c>
      <c r="F75" s="42">
        <v>1</v>
      </c>
      <c r="G75" s="42">
        <v>5</v>
      </c>
      <c r="H75" s="42">
        <v>6</v>
      </c>
      <c r="I75" s="43">
        <v>8</v>
      </c>
      <c r="J75" s="51">
        <v>20</v>
      </c>
      <c r="K75" s="56">
        <v>74</v>
      </c>
      <c r="L75" s="58"/>
      <c r="M75" s="35"/>
    </row>
    <row r="76" spans="1:13" x14ac:dyDescent="0.25">
      <c r="A76" s="33">
        <v>908</v>
      </c>
      <c r="B76" s="33" t="s">
        <v>7</v>
      </c>
      <c r="C76" s="33" t="s">
        <v>157</v>
      </c>
      <c r="D76" s="33" t="s">
        <v>2</v>
      </c>
      <c r="E76" s="33" t="s">
        <v>158</v>
      </c>
      <c r="F76" s="42">
        <v>2</v>
      </c>
      <c r="G76" s="42">
        <v>7</v>
      </c>
      <c r="H76" s="42">
        <v>5</v>
      </c>
      <c r="I76" s="43">
        <v>6</v>
      </c>
      <c r="J76" s="51">
        <v>20</v>
      </c>
      <c r="K76" s="56">
        <v>74</v>
      </c>
      <c r="L76" s="58"/>
      <c r="M76" s="35"/>
    </row>
    <row r="77" spans="1:13" x14ac:dyDescent="0.25">
      <c r="A77" s="33">
        <v>901</v>
      </c>
      <c r="B77" s="33" t="s">
        <v>41</v>
      </c>
      <c r="C77" s="33" t="s">
        <v>176</v>
      </c>
      <c r="D77" s="33" t="s">
        <v>2</v>
      </c>
      <c r="E77" s="33" t="s">
        <v>177</v>
      </c>
      <c r="F77" s="42">
        <v>2</v>
      </c>
      <c r="G77" s="42">
        <v>5</v>
      </c>
      <c r="H77" s="42">
        <v>6</v>
      </c>
      <c r="I77" s="43">
        <v>7</v>
      </c>
      <c r="J77" s="51">
        <v>20</v>
      </c>
      <c r="K77" s="56">
        <v>74</v>
      </c>
      <c r="L77" s="58"/>
      <c r="M77" s="35"/>
    </row>
    <row r="78" spans="1:13" x14ac:dyDescent="0.25">
      <c r="A78" s="33">
        <v>906</v>
      </c>
      <c r="B78" s="33" t="s">
        <v>102</v>
      </c>
      <c r="C78" s="33" t="s">
        <v>180</v>
      </c>
      <c r="D78" s="33" t="s">
        <v>2</v>
      </c>
      <c r="E78" s="33" t="s">
        <v>181</v>
      </c>
      <c r="F78" s="42">
        <v>2</v>
      </c>
      <c r="G78" s="42">
        <v>6</v>
      </c>
      <c r="H78" s="42">
        <v>5</v>
      </c>
      <c r="I78" s="43">
        <v>7</v>
      </c>
      <c r="J78" s="51">
        <v>20</v>
      </c>
      <c r="K78" s="56">
        <v>74</v>
      </c>
      <c r="L78" s="58"/>
      <c r="M78" s="35"/>
    </row>
    <row r="79" spans="1:13" x14ac:dyDescent="0.25">
      <c r="A79" s="33">
        <v>910</v>
      </c>
      <c r="B79" s="33" t="s">
        <v>246</v>
      </c>
      <c r="C79" s="33" t="s">
        <v>25</v>
      </c>
      <c r="D79" s="33" t="s">
        <v>2</v>
      </c>
      <c r="E79" s="33" t="s">
        <v>26</v>
      </c>
      <c r="F79" s="42">
        <v>3</v>
      </c>
      <c r="G79" s="42">
        <v>5</v>
      </c>
      <c r="H79" s="42">
        <v>6</v>
      </c>
      <c r="I79" s="43">
        <v>6</v>
      </c>
      <c r="J79" s="51">
        <v>20</v>
      </c>
      <c r="K79" s="56">
        <v>74</v>
      </c>
      <c r="L79" s="58"/>
      <c r="M79" s="35"/>
    </row>
    <row r="80" spans="1:13" x14ac:dyDescent="0.25">
      <c r="A80" s="33">
        <v>908</v>
      </c>
      <c r="B80" s="33" t="s">
        <v>107</v>
      </c>
      <c r="C80" s="33" t="s">
        <v>108</v>
      </c>
      <c r="D80" s="33" t="s">
        <v>2</v>
      </c>
      <c r="E80" s="33" t="s">
        <v>109</v>
      </c>
      <c r="F80" s="42">
        <v>3</v>
      </c>
      <c r="G80" s="42">
        <v>6</v>
      </c>
      <c r="H80" s="42">
        <v>6</v>
      </c>
      <c r="I80" s="43">
        <v>5</v>
      </c>
      <c r="J80" s="51">
        <v>20</v>
      </c>
      <c r="K80" s="56">
        <v>74</v>
      </c>
      <c r="L80" s="58"/>
      <c r="M80" s="35"/>
    </row>
    <row r="81" spans="1:13" x14ac:dyDescent="0.25">
      <c r="A81" s="33">
        <v>906</v>
      </c>
      <c r="B81" s="33" t="s">
        <v>77</v>
      </c>
      <c r="C81" s="33" t="s">
        <v>137</v>
      </c>
      <c r="D81" s="33" t="s">
        <v>2</v>
      </c>
      <c r="E81" s="33" t="s">
        <v>138</v>
      </c>
      <c r="F81" s="42">
        <v>1</v>
      </c>
      <c r="G81" s="42">
        <v>6</v>
      </c>
      <c r="H81" s="42">
        <v>5</v>
      </c>
      <c r="I81" s="43">
        <v>7</v>
      </c>
      <c r="J81" s="51">
        <v>19</v>
      </c>
      <c r="K81" s="56">
        <v>80</v>
      </c>
      <c r="L81" s="58"/>
      <c r="M81" s="35"/>
    </row>
    <row r="82" spans="1:13" x14ac:dyDescent="0.25">
      <c r="A82" s="33">
        <v>906</v>
      </c>
      <c r="B82" s="33" t="s">
        <v>13</v>
      </c>
      <c r="C82" s="33" t="s">
        <v>61</v>
      </c>
      <c r="D82" s="33" t="s">
        <v>2</v>
      </c>
      <c r="E82" s="33" t="s">
        <v>62</v>
      </c>
      <c r="F82" s="42">
        <v>2</v>
      </c>
      <c r="G82" s="42">
        <v>4</v>
      </c>
      <c r="H82" s="42">
        <v>6</v>
      </c>
      <c r="I82" s="43">
        <v>7</v>
      </c>
      <c r="J82" s="51">
        <v>19</v>
      </c>
      <c r="K82" s="56">
        <v>80</v>
      </c>
      <c r="L82" s="58"/>
      <c r="M82" s="35"/>
    </row>
    <row r="83" spans="1:13" x14ac:dyDescent="0.25">
      <c r="A83" s="33">
        <v>910</v>
      </c>
      <c r="B83" s="33" t="s">
        <v>27</v>
      </c>
      <c r="C83" s="33" t="s">
        <v>198</v>
      </c>
      <c r="D83" s="33" t="s">
        <v>2</v>
      </c>
      <c r="E83" s="33" t="s">
        <v>199</v>
      </c>
      <c r="F83" s="42">
        <v>1</v>
      </c>
      <c r="G83" s="42">
        <v>6</v>
      </c>
      <c r="H83" s="42">
        <v>6</v>
      </c>
      <c r="I83" s="43">
        <v>6</v>
      </c>
      <c r="J83" s="51">
        <v>19</v>
      </c>
      <c r="K83" s="56">
        <v>80</v>
      </c>
      <c r="L83" s="58"/>
      <c r="M83" s="35"/>
    </row>
    <row r="84" spans="1:13" x14ac:dyDescent="0.25">
      <c r="A84" s="33">
        <v>908</v>
      </c>
      <c r="B84" s="33" t="s">
        <v>107</v>
      </c>
      <c r="C84" s="33" t="s">
        <v>202</v>
      </c>
      <c r="D84" s="33" t="s">
        <v>2</v>
      </c>
      <c r="E84" s="33" t="s">
        <v>203</v>
      </c>
      <c r="F84" s="42">
        <v>2</v>
      </c>
      <c r="G84" s="42">
        <v>6</v>
      </c>
      <c r="H84" s="42">
        <v>6</v>
      </c>
      <c r="I84" s="43">
        <v>5</v>
      </c>
      <c r="J84" s="51">
        <v>19</v>
      </c>
      <c r="K84" s="56">
        <v>80</v>
      </c>
      <c r="L84" s="58"/>
      <c r="M84" s="35"/>
    </row>
    <row r="85" spans="1:13" x14ac:dyDescent="0.25">
      <c r="A85" s="33">
        <v>908</v>
      </c>
      <c r="B85" s="33" t="s">
        <v>4</v>
      </c>
      <c r="C85" s="33" t="s">
        <v>204</v>
      </c>
      <c r="D85" s="33" t="s">
        <v>2</v>
      </c>
      <c r="E85" s="33" t="s">
        <v>205</v>
      </c>
      <c r="F85" s="42">
        <v>2</v>
      </c>
      <c r="G85" s="42">
        <v>6</v>
      </c>
      <c r="H85" s="42">
        <v>6</v>
      </c>
      <c r="I85" s="43">
        <v>5</v>
      </c>
      <c r="J85" s="51">
        <v>19</v>
      </c>
      <c r="K85" s="56">
        <v>80</v>
      </c>
      <c r="L85" s="58"/>
      <c r="M85" s="35"/>
    </row>
    <row r="86" spans="1:13" x14ac:dyDescent="0.25">
      <c r="A86" s="33">
        <v>909</v>
      </c>
      <c r="B86" s="33" t="s">
        <v>10</v>
      </c>
      <c r="C86" s="33" t="s">
        <v>11</v>
      </c>
      <c r="D86" s="33" t="s">
        <v>2</v>
      </c>
      <c r="E86" s="33" t="s">
        <v>12</v>
      </c>
      <c r="F86" s="42">
        <v>3</v>
      </c>
      <c r="G86" s="42">
        <v>6</v>
      </c>
      <c r="H86" s="42">
        <v>6</v>
      </c>
      <c r="I86" s="43">
        <v>4</v>
      </c>
      <c r="J86" s="51">
        <v>19</v>
      </c>
      <c r="K86" s="56">
        <v>80</v>
      </c>
      <c r="L86" s="58"/>
      <c r="M86" s="35"/>
    </row>
    <row r="87" spans="1:13" x14ac:dyDescent="0.25">
      <c r="A87" s="33">
        <v>906</v>
      </c>
      <c r="B87" s="33" t="s">
        <v>77</v>
      </c>
      <c r="C87" s="33" t="s">
        <v>78</v>
      </c>
      <c r="D87" s="33" t="s">
        <v>2</v>
      </c>
      <c r="E87" s="33" t="s">
        <v>79</v>
      </c>
      <c r="F87" s="42">
        <v>3</v>
      </c>
      <c r="G87" s="42">
        <v>5</v>
      </c>
      <c r="H87" s="42">
        <v>6</v>
      </c>
      <c r="I87" s="43">
        <v>5</v>
      </c>
      <c r="J87" s="51">
        <v>19</v>
      </c>
      <c r="K87" s="56">
        <v>80</v>
      </c>
      <c r="L87" s="58"/>
      <c r="M87" s="35"/>
    </row>
    <row r="88" spans="1:13" x14ac:dyDescent="0.25">
      <c r="A88" s="33">
        <v>910</v>
      </c>
      <c r="B88" s="33" t="s">
        <v>84</v>
      </c>
      <c r="C88" s="33" t="s">
        <v>149</v>
      </c>
      <c r="D88" s="33" t="s">
        <v>2</v>
      </c>
      <c r="E88" s="33" t="s">
        <v>150</v>
      </c>
      <c r="F88" s="42">
        <v>1</v>
      </c>
      <c r="G88" s="42">
        <v>6</v>
      </c>
      <c r="H88" s="42">
        <v>5</v>
      </c>
      <c r="I88" s="43">
        <v>6</v>
      </c>
      <c r="J88" s="51">
        <v>18</v>
      </c>
      <c r="K88" s="56">
        <v>87</v>
      </c>
      <c r="L88" s="58"/>
      <c r="M88" s="35"/>
    </row>
    <row r="89" spans="1:13" x14ac:dyDescent="0.25">
      <c r="A89" s="33">
        <v>909</v>
      </c>
      <c r="B89" s="33" t="s">
        <v>10</v>
      </c>
      <c r="C89" s="33" t="s">
        <v>89</v>
      </c>
      <c r="D89" s="33" t="s">
        <v>2</v>
      </c>
      <c r="E89" s="33" t="s">
        <v>90</v>
      </c>
      <c r="F89" s="42">
        <v>2</v>
      </c>
      <c r="G89" s="42">
        <v>5</v>
      </c>
      <c r="H89" s="42">
        <v>5</v>
      </c>
      <c r="I89" s="43">
        <v>6</v>
      </c>
      <c r="J89" s="51">
        <v>18</v>
      </c>
      <c r="K89" s="56">
        <v>87</v>
      </c>
      <c r="L89" s="58"/>
      <c r="M89" s="35"/>
    </row>
    <row r="90" spans="1:13" x14ac:dyDescent="0.25">
      <c r="A90" s="33">
        <v>901</v>
      </c>
      <c r="B90" s="33" t="s">
        <v>22</v>
      </c>
      <c r="C90" s="33" t="s">
        <v>135</v>
      </c>
      <c r="D90" s="33" t="s">
        <v>2</v>
      </c>
      <c r="E90" s="33" t="s">
        <v>136</v>
      </c>
      <c r="F90" s="42">
        <v>1</v>
      </c>
      <c r="G90" s="42">
        <v>4</v>
      </c>
      <c r="H90" s="42">
        <v>6</v>
      </c>
      <c r="I90" s="43">
        <v>6</v>
      </c>
      <c r="J90" s="51">
        <v>17</v>
      </c>
      <c r="K90" s="56">
        <v>89</v>
      </c>
      <c r="L90" s="58"/>
      <c r="M90" s="35"/>
    </row>
    <row r="91" spans="1:13" x14ac:dyDescent="0.25">
      <c r="A91" s="33">
        <v>910</v>
      </c>
      <c r="B91" s="33" t="s">
        <v>84</v>
      </c>
      <c r="C91" s="33" t="s">
        <v>214</v>
      </c>
      <c r="D91" s="33" t="s">
        <v>2</v>
      </c>
      <c r="E91" s="33" t="s">
        <v>215</v>
      </c>
      <c r="F91" s="42">
        <v>1</v>
      </c>
      <c r="G91" s="42">
        <v>5</v>
      </c>
      <c r="H91" s="42">
        <v>6</v>
      </c>
      <c r="I91" s="43">
        <v>5</v>
      </c>
      <c r="J91" s="51">
        <v>17</v>
      </c>
      <c r="K91" s="56">
        <v>89</v>
      </c>
      <c r="L91" s="58"/>
      <c r="M91" s="35"/>
    </row>
    <row r="92" spans="1:13" x14ac:dyDescent="0.25">
      <c r="A92" s="33">
        <v>908</v>
      </c>
      <c r="B92" s="33" t="s">
        <v>107</v>
      </c>
      <c r="C92" s="33" t="s">
        <v>127</v>
      </c>
      <c r="D92" s="33" t="s">
        <v>2</v>
      </c>
      <c r="E92" s="33" t="s">
        <v>128</v>
      </c>
      <c r="F92" s="42">
        <v>2</v>
      </c>
      <c r="G92" s="42">
        <v>3</v>
      </c>
      <c r="H92" s="42">
        <v>5</v>
      </c>
      <c r="I92" s="43">
        <v>6</v>
      </c>
      <c r="J92" s="51">
        <v>16</v>
      </c>
      <c r="K92" s="56">
        <v>91</v>
      </c>
      <c r="L92" s="58"/>
      <c r="M92" s="35"/>
    </row>
    <row r="93" spans="1:13" ht="16.5" thickBot="1" x14ac:dyDescent="0.3">
      <c r="A93" s="33">
        <v>908</v>
      </c>
      <c r="B93" s="33" t="s">
        <v>7</v>
      </c>
      <c r="C93" s="33" t="s">
        <v>57</v>
      </c>
      <c r="D93" s="33" t="s">
        <v>2</v>
      </c>
      <c r="E93" s="33" t="s">
        <v>58</v>
      </c>
      <c r="F93" s="42">
        <v>1</v>
      </c>
      <c r="G93" s="42">
        <v>3</v>
      </c>
      <c r="H93" s="42">
        <v>5</v>
      </c>
      <c r="I93" s="43">
        <v>5</v>
      </c>
      <c r="J93" s="51">
        <v>14</v>
      </c>
      <c r="K93" s="57">
        <v>92</v>
      </c>
      <c r="L93" s="58"/>
      <c r="M93" s="35"/>
    </row>
    <row r="94" spans="1:13" x14ac:dyDescent="0.25">
      <c r="A94" s="44">
        <v>909</v>
      </c>
      <c r="B94" s="44" t="s">
        <v>54</v>
      </c>
      <c r="C94" s="44" t="s">
        <v>59</v>
      </c>
      <c r="D94" s="44" t="s">
        <v>2</v>
      </c>
      <c r="E94" s="44" t="s">
        <v>60</v>
      </c>
      <c r="F94" s="45"/>
      <c r="G94" s="42"/>
      <c r="H94" s="42"/>
      <c r="I94" s="46"/>
      <c r="J94" s="47"/>
      <c r="K94" s="61"/>
      <c r="L94" s="33" t="s">
        <v>773</v>
      </c>
      <c r="M94" s="35"/>
    </row>
    <row r="95" spans="1:13" x14ac:dyDescent="0.25">
      <c r="A95" s="44">
        <v>906</v>
      </c>
      <c r="B95" s="44" t="s">
        <v>69</v>
      </c>
      <c r="C95" s="44" t="s">
        <v>75</v>
      </c>
      <c r="D95" s="44" t="s">
        <v>2</v>
      </c>
      <c r="E95" s="44" t="s">
        <v>76</v>
      </c>
      <c r="F95" s="42"/>
      <c r="G95" s="42"/>
      <c r="H95" s="42"/>
      <c r="I95" s="46"/>
      <c r="J95" s="35"/>
      <c r="K95" s="35"/>
      <c r="L95" s="33" t="s">
        <v>773</v>
      </c>
      <c r="M95" s="35"/>
    </row>
    <row r="96" spans="1:13" x14ac:dyDescent="0.25">
      <c r="A96" s="44">
        <v>909</v>
      </c>
      <c r="B96" s="44" t="s">
        <v>54</v>
      </c>
      <c r="C96" s="44" t="s">
        <v>125</v>
      </c>
      <c r="D96" s="44" t="s">
        <v>2</v>
      </c>
      <c r="E96" s="44" t="s">
        <v>126</v>
      </c>
      <c r="F96" s="42"/>
      <c r="G96" s="42"/>
      <c r="H96" s="42"/>
      <c r="I96" s="46"/>
      <c r="J96" s="35"/>
      <c r="K96" s="35"/>
      <c r="L96" s="33" t="s">
        <v>773</v>
      </c>
      <c r="M96" s="35"/>
    </row>
    <row r="97" spans="1:13" x14ac:dyDescent="0.25">
      <c r="A97" s="44">
        <v>906</v>
      </c>
      <c r="B97" s="44" t="s">
        <v>120</v>
      </c>
      <c r="C97" s="44" t="s">
        <v>139</v>
      </c>
      <c r="D97" s="44" t="s">
        <v>2</v>
      </c>
      <c r="E97" s="44" t="s">
        <v>140</v>
      </c>
      <c r="F97" s="42"/>
      <c r="G97" s="42"/>
      <c r="H97" s="42"/>
      <c r="I97" s="46"/>
      <c r="J97" s="35"/>
      <c r="K97" s="35"/>
      <c r="L97" s="33" t="s">
        <v>773</v>
      </c>
      <c r="M97" s="35"/>
    </row>
    <row r="98" spans="1:13" x14ac:dyDescent="0.25">
      <c r="A98" s="44">
        <v>906</v>
      </c>
      <c r="B98" s="44" t="s">
        <v>120</v>
      </c>
      <c r="C98" s="44" t="s">
        <v>141</v>
      </c>
      <c r="D98" s="44" t="s">
        <v>2</v>
      </c>
      <c r="E98" s="44" t="s">
        <v>142</v>
      </c>
      <c r="F98" s="42"/>
      <c r="G98" s="42"/>
      <c r="H98" s="42"/>
      <c r="I98" s="46"/>
      <c r="J98" s="35"/>
      <c r="K98" s="35"/>
      <c r="L98" s="33" t="s">
        <v>773</v>
      </c>
      <c r="M98" s="35"/>
    </row>
    <row r="99" spans="1:13" x14ac:dyDescent="0.25">
      <c r="A99" s="44">
        <v>906</v>
      </c>
      <c r="B99" s="44" t="s">
        <v>120</v>
      </c>
      <c r="C99" s="44" t="s">
        <v>143</v>
      </c>
      <c r="D99" s="44" t="s">
        <v>2</v>
      </c>
      <c r="E99" s="44" t="s">
        <v>144</v>
      </c>
      <c r="F99" s="42"/>
      <c r="G99" s="42"/>
      <c r="H99" s="42"/>
      <c r="I99" s="46"/>
      <c r="J99" s="35"/>
      <c r="K99" s="35"/>
      <c r="L99" s="33" t="s">
        <v>773</v>
      </c>
      <c r="M99" s="35"/>
    </row>
    <row r="100" spans="1:13" x14ac:dyDescent="0.25">
      <c r="A100" s="44">
        <v>909</v>
      </c>
      <c r="B100" s="44" t="s">
        <v>10</v>
      </c>
      <c r="C100" s="44" t="s">
        <v>196</v>
      </c>
      <c r="D100" s="44" t="s">
        <v>2</v>
      </c>
      <c r="E100" s="44" t="s">
        <v>197</v>
      </c>
      <c r="F100" s="42"/>
      <c r="G100" s="42"/>
      <c r="H100" s="42"/>
      <c r="I100" s="46"/>
      <c r="J100" s="35"/>
      <c r="K100" s="35"/>
      <c r="L100" s="33" t="s">
        <v>773</v>
      </c>
      <c r="M100" s="35"/>
    </row>
    <row r="101" spans="1:13" x14ac:dyDescent="0.25">
      <c r="A101" s="44">
        <v>909</v>
      </c>
      <c r="B101" s="44" t="s">
        <v>46</v>
      </c>
      <c r="C101" s="44" t="s">
        <v>216</v>
      </c>
      <c r="D101" s="44" t="s">
        <v>2</v>
      </c>
      <c r="E101" s="44" t="s">
        <v>217</v>
      </c>
      <c r="F101" s="42"/>
      <c r="G101" s="42"/>
      <c r="H101" s="42"/>
      <c r="I101" s="46"/>
      <c r="J101" s="35"/>
      <c r="K101" s="35"/>
      <c r="L101" s="33" t="s">
        <v>773</v>
      </c>
      <c r="M101" s="35"/>
    </row>
  </sheetData>
  <sortState xmlns:xlrd2="http://schemas.microsoft.com/office/spreadsheetml/2017/richdata2" ref="A5:N8">
    <sortCondition ref="M5:M8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3DA11-B0C5-4771-9B99-76017004D8C0}">
  <dimension ref="A1:G26"/>
  <sheetViews>
    <sheetView zoomScale="115" zoomScaleNormal="115" workbookViewId="0"/>
  </sheetViews>
  <sheetFormatPr baseColWidth="10" defaultRowHeight="15.75" x14ac:dyDescent="0.25"/>
  <cols>
    <col min="1" max="1" width="6" style="2" customWidth="1"/>
    <col min="2" max="2" width="25.42578125" style="2" customWidth="1"/>
    <col min="3" max="3" width="33" style="2" customWidth="1"/>
    <col min="4" max="4" width="11.7109375" style="2" customWidth="1"/>
    <col min="5" max="5" width="7.42578125" style="3" bestFit="1" customWidth="1"/>
    <col min="6" max="6" width="7.42578125" style="3" customWidth="1"/>
    <col min="7" max="7" width="12.42578125" style="2" bestFit="1" customWidth="1"/>
    <col min="8" max="16384" width="11.42578125" style="2"/>
  </cols>
  <sheetData>
    <row r="1" spans="1:7" x14ac:dyDescent="0.25">
      <c r="A1" s="48" t="s">
        <v>760</v>
      </c>
      <c r="B1" s="48" t="s">
        <v>761</v>
      </c>
      <c r="C1" s="48" t="s">
        <v>774</v>
      </c>
      <c r="D1" s="48" t="s">
        <v>763</v>
      </c>
      <c r="E1" s="50" t="s">
        <v>769</v>
      </c>
      <c r="F1" s="55" t="s">
        <v>772</v>
      </c>
      <c r="G1" s="52" t="s">
        <v>771</v>
      </c>
    </row>
    <row r="2" spans="1:7" x14ac:dyDescent="0.25">
      <c r="A2" s="33">
        <v>901</v>
      </c>
      <c r="B2" s="33" t="s">
        <v>72</v>
      </c>
      <c r="C2" s="33" t="s">
        <v>775</v>
      </c>
      <c r="D2" s="33" t="s">
        <v>2</v>
      </c>
      <c r="E2" s="51">
        <v>140</v>
      </c>
      <c r="F2" s="56">
        <v>1</v>
      </c>
      <c r="G2" s="54" t="s">
        <v>813</v>
      </c>
    </row>
    <row r="3" spans="1:7" x14ac:dyDescent="0.25">
      <c r="A3" s="33">
        <v>910</v>
      </c>
      <c r="B3" s="33" t="s">
        <v>0</v>
      </c>
      <c r="C3" s="33" t="s">
        <v>779</v>
      </c>
      <c r="D3" s="33" t="s">
        <v>2</v>
      </c>
      <c r="E3" s="51">
        <v>122</v>
      </c>
      <c r="F3" s="56">
        <v>2</v>
      </c>
      <c r="G3" s="54" t="s">
        <v>814</v>
      </c>
    </row>
    <row r="4" spans="1:7" x14ac:dyDescent="0.25">
      <c r="A4" s="33">
        <v>910</v>
      </c>
      <c r="B4" s="33" t="s">
        <v>16</v>
      </c>
      <c r="C4" s="33" t="s">
        <v>779</v>
      </c>
      <c r="D4" s="33" t="s">
        <v>2</v>
      </c>
      <c r="E4" s="51">
        <v>118</v>
      </c>
      <c r="F4" s="56">
        <v>3</v>
      </c>
      <c r="G4" s="54" t="s">
        <v>818</v>
      </c>
    </row>
    <row r="5" spans="1:7" x14ac:dyDescent="0.25">
      <c r="A5" s="33">
        <v>901</v>
      </c>
      <c r="B5" s="33" t="s">
        <v>33</v>
      </c>
      <c r="C5" s="33" t="s">
        <v>775</v>
      </c>
      <c r="D5" s="33" t="s">
        <v>2</v>
      </c>
      <c r="E5" s="51">
        <v>115</v>
      </c>
      <c r="F5" s="56">
        <v>4</v>
      </c>
      <c r="G5" s="54" t="s">
        <v>801</v>
      </c>
    </row>
    <row r="6" spans="1:7" x14ac:dyDescent="0.25">
      <c r="A6" s="33">
        <v>910</v>
      </c>
      <c r="B6" s="33" t="s">
        <v>36</v>
      </c>
      <c r="C6" s="33" t="s">
        <v>779</v>
      </c>
      <c r="D6" s="33" t="s">
        <v>2</v>
      </c>
      <c r="E6" s="51">
        <v>114</v>
      </c>
      <c r="F6" s="56">
        <v>5</v>
      </c>
      <c r="G6" s="54" t="s">
        <v>801</v>
      </c>
    </row>
    <row r="7" spans="1:7" x14ac:dyDescent="0.25">
      <c r="A7" s="33">
        <v>909</v>
      </c>
      <c r="B7" s="33" t="s">
        <v>51</v>
      </c>
      <c r="C7" s="33" t="s">
        <v>778</v>
      </c>
      <c r="D7" s="33" t="s">
        <v>2</v>
      </c>
      <c r="E7" s="51">
        <v>109</v>
      </c>
      <c r="F7" s="56">
        <v>6</v>
      </c>
      <c r="G7" s="58"/>
    </row>
    <row r="8" spans="1:7" x14ac:dyDescent="0.25">
      <c r="A8" s="33">
        <v>901</v>
      </c>
      <c r="B8" s="33" t="s">
        <v>41</v>
      </c>
      <c r="C8" s="33" t="s">
        <v>775</v>
      </c>
      <c r="D8" s="33" t="s">
        <v>2</v>
      </c>
      <c r="E8" s="51">
        <v>105</v>
      </c>
      <c r="F8" s="56">
        <v>7</v>
      </c>
      <c r="G8" s="58"/>
    </row>
    <row r="9" spans="1:7" x14ac:dyDescent="0.25">
      <c r="A9" s="33">
        <v>906</v>
      </c>
      <c r="B9" s="33" t="s">
        <v>77</v>
      </c>
      <c r="C9" s="33" t="s">
        <v>780</v>
      </c>
      <c r="D9" s="33" t="s">
        <v>2</v>
      </c>
      <c r="E9" s="51">
        <v>105</v>
      </c>
      <c r="F9" s="56">
        <v>7</v>
      </c>
      <c r="G9" s="58"/>
    </row>
    <row r="10" spans="1:7" x14ac:dyDescent="0.25">
      <c r="A10" s="33">
        <v>901</v>
      </c>
      <c r="B10" s="33" t="s">
        <v>22</v>
      </c>
      <c r="C10" s="33" t="s">
        <v>775</v>
      </c>
      <c r="D10" s="33" t="s">
        <v>2</v>
      </c>
      <c r="E10" s="51">
        <v>105</v>
      </c>
      <c r="F10" s="56">
        <v>7</v>
      </c>
      <c r="G10" s="58"/>
    </row>
    <row r="11" spans="1:7" x14ac:dyDescent="0.25">
      <c r="A11" s="33">
        <v>909</v>
      </c>
      <c r="B11" s="33" t="s">
        <v>19</v>
      </c>
      <c r="C11" s="33" t="s">
        <v>778</v>
      </c>
      <c r="D11" s="33" t="s">
        <v>2</v>
      </c>
      <c r="E11" s="51">
        <v>100</v>
      </c>
      <c r="F11" s="56">
        <v>10</v>
      </c>
      <c r="G11" s="58"/>
    </row>
    <row r="12" spans="1:7" x14ac:dyDescent="0.25">
      <c r="A12" s="33">
        <v>910</v>
      </c>
      <c r="B12" s="33" t="s">
        <v>27</v>
      </c>
      <c r="C12" s="33" t="s">
        <v>779</v>
      </c>
      <c r="D12" s="33" t="s">
        <v>2</v>
      </c>
      <c r="E12" s="51">
        <v>100</v>
      </c>
      <c r="F12" s="56">
        <v>10</v>
      </c>
      <c r="G12" s="58"/>
    </row>
    <row r="13" spans="1:7" x14ac:dyDescent="0.25">
      <c r="A13" s="33">
        <v>909</v>
      </c>
      <c r="B13" s="33" t="s">
        <v>46</v>
      </c>
      <c r="C13" s="33" t="s">
        <v>778</v>
      </c>
      <c r="D13" s="33" t="s">
        <v>2</v>
      </c>
      <c r="E13" s="51">
        <v>98</v>
      </c>
      <c r="F13" s="56">
        <v>12</v>
      </c>
      <c r="G13" s="58"/>
    </row>
    <row r="14" spans="1:7" x14ac:dyDescent="0.25">
      <c r="A14" s="33">
        <v>901</v>
      </c>
      <c r="B14" s="33" t="s">
        <v>30</v>
      </c>
      <c r="C14" s="33" t="s">
        <v>775</v>
      </c>
      <c r="D14" s="33" t="s">
        <v>2</v>
      </c>
      <c r="E14" s="51">
        <v>98</v>
      </c>
      <c r="F14" s="56">
        <v>12</v>
      </c>
      <c r="G14" s="58"/>
    </row>
    <row r="15" spans="1:7" x14ac:dyDescent="0.25">
      <c r="A15" s="33">
        <v>901</v>
      </c>
      <c r="B15" s="33" t="s">
        <v>99</v>
      </c>
      <c r="C15" s="33" t="s">
        <v>775</v>
      </c>
      <c r="D15" s="33" t="s">
        <v>2</v>
      </c>
      <c r="E15" s="51">
        <v>97</v>
      </c>
      <c r="F15" s="56">
        <v>14</v>
      </c>
      <c r="G15" s="58"/>
    </row>
    <row r="16" spans="1:7" x14ac:dyDescent="0.25">
      <c r="A16" s="33">
        <v>908</v>
      </c>
      <c r="B16" s="33" t="s">
        <v>4</v>
      </c>
      <c r="C16" s="33" t="s">
        <v>777</v>
      </c>
      <c r="D16" s="33" t="s">
        <v>2</v>
      </c>
      <c r="E16" s="51">
        <v>97</v>
      </c>
      <c r="F16" s="56">
        <v>14</v>
      </c>
      <c r="G16" s="58"/>
    </row>
    <row r="17" spans="1:7" x14ac:dyDescent="0.25">
      <c r="A17" s="33">
        <v>910</v>
      </c>
      <c r="B17" s="33" t="s">
        <v>246</v>
      </c>
      <c r="C17" s="33" t="s">
        <v>779</v>
      </c>
      <c r="D17" s="33" t="s">
        <v>2</v>
      </c>
      <c r="E17" s="51">
        <v>91</v>
      </c>
      <c r="F17" s="56">
        <v>16</v>
      </c>
      <c r="G17" s="58"/>
    </row>
    <row r="18" spans="1:7" x14ac:dyDescent="0.25">
      <c r="A18" s="33">
        <v>906</v>
      </c>
      <c r="B18" s="33" t="s">
        <v>102</v>
      </c>
      <c r="C18" s="33" t="s">
        <v>780</v>
      </c>
      <c r="D18" s="33" t="s">
        <v>2</v>
      </c>
      <c r="E18" s="51">
        <v>89</v>
      </c>
      <c r="F18" s="56">
        <v>17</v>
      </c>
      <c r="G18" s="58"/>
    </row>
    <row r="19" spans="1:7" x14ac:dyDescent="0.25">
      <c r="A19" s="33">
        <v>910</v>
      </c>
      <c r="B19" s="33" t="s">
        <v>84</v>
      </c>
      <c r="C19" s="33" t="s">
        <v>779</v>
      </c>
      <c r="D19" s="33" t="s">
        <v>2</v>
      </c>
      <c r="E19" s="51">
        <v>87</v>
      </c>
      <c r="F19" s="56">
        <v>18</v>
      </c>
      <c r="G19" s="58"/>
    </row>
    <row r="20" spans="1:7" x14ac:dyDescent="0.25">
      <c r="A20" s="33">
        <v>906</v>
      </c>
      <c r="B20" s="33" t="s">
        <v>13</v>
      </c>
      <c r="C20" s="33" t="s">
        <v>780</v>
      </c>
      <c r="D20" s="33" t="s">
        <v>2</v>
      </c>
      <c r="E20" s="51">
        <v>82</v>
      </c>
      <c r="F20" s="56">
        <v>19</v>
      </c>
      <c r="G20" s="58"/>
    </row>
    <row r="21" spans="1:7" x14ac:dyDescent="0.25">
      <c r="A21" s="33">
        <v>908</v>
      </c>
      <c r="B21" s="33" t="s">
        <v>7</v>
      </c>
      <c r="C21" s="33" t="s">
        <v>777</v>
      </c>
      <c r="D21" s="33" t="s">
        <v>2</v>
      </c>
      <c r="E21" s="51">
        <v>79</v>
      </c>
      <c r="F21" s="56">
        <v>20</v>
      </c>
      <c r="G21" s="58"/>
    </row>
    <row r="22" spans="1:7" x14ac:dyDescent="0.25">
      <c r="A22" s="33">
        <v>908</v>
      </c>
      <c r="B22" s="33" t="s">
        <v>107</v>
      </c>
      <c r="C22" s="33" t="s">
        <v>777</v>
      </c>
      <c r="D22" s="33" t="s">
        <v>2</v>
      </c>
      <c r="E22" s="51">
        <v>75</v>
      </c>
      <c r="F22" s="56">
        <v>21</v>
      </c>
      <c r="G22" s="58"/>
    </row>
    <row r="23" spans="1:7" x14ac:dyDescent="0.25">
      <c r="A23" s="33">
        <v>906</v>
      </c>
      <c r="B23" s="33" t="s">
        <v>69</v>
      </c>
      <c r="C23" s="33" t="s">
        <v>780</v>
      </c>
      <c r="D23" s="33" t="s">
        <v>2</v>
      </c>
      <c r="E23" s="51">
        <v>73</v>
      </c>
      <c r="F23" s="56">
        <v>22</v>
      </c>
      <c r="G23" s="58"/>
    </row>
    <row r="24" spans="1:7" x14ac:dyDescent="0.25">
      <c r="A24" s="33">
        <v>909</v>
      </c>
      <c r="B24" s="33" t="s">
        <v>10</v>
      </c>
      <c r="C24" s="33" t="s">
        <v>778</v>
      </c>
      <c r="D24" s="33" t="s">
        <v>2</v>
      </c>
      <c r="E24" s="51">
        <v>66</v>
      </c>
      <c r="F24" s="56">
        <v>23</v>
      </c>
      <c r="G24" s="58"/>
    </row>
    <row r="25" spans="1:7" x14ac:dyDescent="0.25">
      <c r="A25" s="33">
        <v>909</v>
      </c>
      <c r="B25" s="33" t="s">
        <v>54</v>
      </c>
      <c r="C25" s="33" t="s">
        <v>778</v>
      </c>
      <c r="D25" s="33" t="s">
        <v>2</v>
      </c>
      <c r="E25" s="51">
        <v>64</v>
      </c>
      <c r="F25" s="56">
        <v>24</v>
      </c>
      <c r="G25" s="58"/>
    </row>
    <row r="26" spans="1:7" ht="16.5" thickBot="1" x14ac:dyDescent="0.3">
      <c r="A26" s="33">
        <v>906</v>
      </c>
      <c r="B26" s="33" t="s">
        <v>120</v>
      </c>
      <c r="C26" s="33" t="s">
        <v>780</v>
      </c>
      <c r="D26" s="33" t="s">
        <v>2</v>
      </c>
      <c r="E26" s="51">
        <v>32</v>
      </c>
      <c r="F26" s="57">
        <v>25</v>
      </c>
      <c r="G26" s="58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6035-33F0-4815-A0DE-0F426922A587}">
  <dimension ref="A1:H24"/>
  <sheetViews>
    <sheetView zoomScale="115" zoomScaleNormal="115" workbookViewId="0"/>
  </sheetViews>
  <sheetFormatPr baseColWidth="10" defaultRowHeight="15.75" x14ac:dyDescent="0.25"/>
  <cols>
    <col min="1" max="1" width="6" style="2" customWidth="1"/>
    <col min="2" max="3" width="33" style="2" customWidth="1"/>
    <col min="4" max="4" width="11.7109375" style="2" customWidth="1"/>
    <col min="5" max="5" width="7.42578125" style="3" bestFit="1" customWidth="1"/>
    <col min="6" max="7" width="7.42578125" style="3" customWidth="1"/>
    <col min="8" max="8" width="12.42578125" style="2" bestFit="1" customWidth="1"/>
    <col min="9" max="16384" width="11.42578125" style="2"/>
  </cols>
  <sheetData>
    <row r="1" spans="1:8" x14ac:dyDescent="0.25">
      <c r="A1" s="48" t="s">
        <v>760</v>
      </c>
      <c r="B1" s="48" t="s">
        <v>774</v>
      </c>
      <c r="C1" s="48" t="s">
        <v>761</v>
      </c>
      <c r="D1" s="48" t="s">
        <v>763</v>
      </c>
      <c r="E1" s="15" t="s">
        <v>819</v>
      </c>
      <c r="F1" s="50" t="s">
        <v>769</v>
      </c>
      <c r="G1" s="55" t="s">
        <v>772</v>
      </c>
      <c r="H1" s="52" t="s">
        <v>771</v>
      </c>
    </row>
    <row r="2" spans="1:8" x14ac:dyDescent="0.25">
      <c r="A2" s="36">
        <v>901</v>
      </c>
      <c r="B2" s="37" t="s">
        <v>775</v>
      </c>
      <c r="C2" s="33" t="s">
        <v>72</v>
      </c>
      <c r="D2" s="36" t="s">
        <v>2</v>
      </c>
      <c r="E2" s="35">
        <v>140</v>
      </c>
      <c r="F2" s="39">
        <v>465</v>
      </c>
      <c r="G2" s="40">
        <v>1</v>
      </c>
      <c r="H2" s="53" t="s">
        <v>820</v>
      </c>
    </row>
    <row r="3" spans="1:8" x14ac:dyDescent="0.25">
      <c r="A3" s="36"/>
      <c r="B3" s="37"/>
      <c r="C3" s="33" t="s">
        <v>33</v>
      </c>
      <c r="D3" s="36"/>
      <c r="E3" s="35">
        <v>115</v>
      </c>
      <c r="F3" s="39"/>
      <c r="G3" s="40"/>
      <c r="H3" s="53"/>
    </row>
    <row r="4" spans="1:8" x14ac:dyDescent="0.25">
      <c r="A4" s="36"/>
      <c r="B4" s="37"/>
      <c r="C4" s="33" t="s">
        <v>41</v>
      </c>
      <c r="D4" s="36"/>
      <c r="E4" s="35">
        <v>105</v>
      </c>
      <c r="F4" s="39"/>
      <c r="G4" s="40"/>
      <c r="H4" s="53"/>
    </row>
    <row r="5" spans="1:8" x14ac:dyDescent="0.25">
      <c r="A5" s="36"/>
      <c r="B5" s="37"/>
      <c r="C5" s="33" t="s">
        <v>22</v>
      </c>
      <c r="D5" s="36"/>
      <c r="E5" s="35">
        <v>105</v>
      </c>
      <c r="F5" s="39"/>
      <c r="G5" s="40"/>
      <c r="H5" s="53"/>
    </row>
    <row r="6" spans="1:8" x14ac:dyDescent="0.25">
      <c r="A6" s="36">
        <v>910</v>
      </c>
      <c r="B6" s="37" t="s">
        <v>779</v>
      </c>
      <c r="C6" s="33" t="s">
        <v>0</v>
      </c>
      <c r="D6" s="36" t="s">
        <v>2</v>
      </c>
      <c r="E6" s="35">
        <v>122</v>
      </c>
      <c r="F6" s="39">
        <v>454</v>
      </c>
      <c r="G6" s="40">
        <v>2</v>
      </c>
      <c r="H6" s="53" t="s">
        <v>801</v>
      </c>
    </row>
    <row r="7" spans="1:8" x14ac:dyDescent="0.25">
      <c r="A7" s="36"/>
      <c r="B7" s="37"/>
      <c r="C7" s="33" t="s">
        <v>16</v>
      </c>
      <c r="D7" s="36"/>
      <c r="E7" s="35">
        <v>118</v>
      </c>
      <c r="F7" s="39"/>
      <c r="G7" s="40"/>
      <c r="H7" s="53"/>
    </row>
    <row r="8" spans="1:8" x14ac:dyDescent="0.25">
      <c r="A8" s="36"/>
      <c r="B8" s="37"/>
      <c r="C8" s="33" t="s">
        <v>36</v>
      </c>
      <c r="D8" s="36"/>
      <c r="E8" s="35">
        <v>114</v>
      </c>
      <c r="F8" s="39"/>
      <c r="G8" s="40"/>
      <c r="H8" s="53"/>
    </row>
    <row r="9" spans="1:8" x14ac:dyDescent="0.25">
      <c r="A9" s="36"/>
      <c r="B9" s="37"/>
      <c r="C9" s="33" t="s">
        <v>27</v>
      </c>
      <c r="D9" s="36"/>
      <c r="E9" s="35">
        <v>100</v>
      </c>
      <c r="F9" s="39"/>
      <c r="G9" s="40"/>
      <c r="H9" s="53"/>
    </row>
    <row r="10" spans="1:8" x14ac:dyDescent="0.25">
      <c r="A10" s="36">
        <v>909</v>
      </c>
      <c r="B10" s="37" t="s">
        <v>778</v>
      </c>
      <c r="C10" s="33" t="s">
        <v>51</v>
      </c>
      <c r="D10" s="36" t="s">
        <v>2</v>
      </c>
      <c r="E10" s="35">
        <v>109</v>
      </c>
      <c r="F10" s="39">
        <v>373</v>
      </c>
      <c r="G10" s="40">
        <v>3</v>
      </c>
      <c r="H10" s="53" t="s">
        <v>801</v>
      </c>
    </row>
    <row r="11" spans="1:8" x14ac:dyDescent="0.25">
      <c r="A11" s="36"/>
      <c r="B11" s="37"/>
      <c r="C11" s="33" t="s">
        <v>19</v>
      </c>
      <c r="D11" s="36"/>
      <c r="E11" s="35">
        <v>100</v>
      </c>
      <c r="F11" s="39"/>
      <c r="G11" s="40"/>
      <c r="H11" s="53"/>
    </row>
    <row r="12" spans="1:8" x14ac:dyDescent="0.25">
      <c r="A12" s="36"/>
      <c r="B12" s="37"/>
      <c r="C12" s="33" t="s">
        <v>46</v>
      </c>
      <c r="D12" s="36"/>
      <c r="E12" s="35">
        <v>98</v>
      </c>
      <c r="F12" s="39"/>
      <c r="G12" s="40"/>
      <c r="H12" s="53"/>
    </row>
    <row r="13" spans="1:8" x14ac:dyDescent="0.25">
      <c r="A13" s="36"/>
      <c r="B13" s="37"/>
      <c r="C13" s="33" t="s">
        <v>10</v>
      </c>
      <c r="D13" s="36"/>
      <c r="E13" s="35">
        <v>66</v>
      </c>
      <c r="F13" s="39"/>
      <c r="G13" s="40"/>
      <c r="H13" s="53"/>
    </row>
    <row r="14" spans="1:8" x14ac:dyDescent="0.25">
      <c r="A14" s="36">
        <v>906</v>
      </c>
      <c r="B14" s="37" t="s">
        <v>780</v>
      </c>
      <c r="C14" s="33" t="s">
        <v>77</v>
      </c>
      <c r="D14" s="36" t="s">
        <v>2</v>
      </c>
      <c r="E14" s="35">
        <v>105</v>
      </c>
      <c r="F14" s="39">
        <v>349</v>
      </c>
      <c r="G14" s="40">
        <v>4</v>
      </c>
      <c r="H14" s="53"/>
    </row>
    <row r="15" spans="1:8" x14ac:dyDescent="0.25">
      <c r="A15" s="36"/>
      <c r="B15" s="37"/>
      <c r="C15" s="33" t="s">
        <v>102</v>
      </c>
      <c r="D15" s="36"/>
      <c r="E15" s="35">
        <v>89</v>
      </c>
      <c r="F15" s="39"/>
      <c r="G15" s="40"/>
      <c r="H15" s="53"/>
    </row>
    <row r="16" spans="1:8" x14ac:dyDescent="0.25">
      <c r="A16" s="36"/>
      <c r="B16" s="37"/>
      <c r="C16" s="33" t="s">
        <v>13</v>
      </c>
      <c r="D16" s="36"/>
      <c r="E16" s="35">
        <v>82</v>
      </c>
      <c r="F16" s="39"/>
      <c r="G16" s="40"/>
      <c r="H16" s="53"/>
    </row>
    <row r="17" spans="1:8" x14ac:dyDescent="0.25">
      <c r="A17" s="36"/>
      <c r="B17" s="37"/>
      <c r="C17" s="33" t="s">
        <v>69</v>
      </c>
      <c r="D17" s="36"/>
      <c r="E17" s="35">
        <v>73</v>
      </c>
      <c r="F17" s="39"/>
      <c r="G17" s="40"/>
      <c r="H17" s="53"/>
    </row>
    <row r="18" spans="1:8" x14ac:dyDescent="0.25">
      <c r="A18" s="36">
        <v>908</v>
      </c>
      <c r="B18" s="37" t="s">
        <v>777</v>
      </c>
      <c r="C18" s="33" t="s">
        <v>4</v>
      </c>
      <c r="D18" s="36" t="s">
        <v>2</v>
      </c>
      <c r="E18" s="35">
        <v>97</v>
      </c>
      <c r="F18" s="39">
        <v>251</v>
      </c>
      <c r="G18" s="40">
        <v>5</v>
      </c>
      <c r="H18" s="53"/>
    </row>
    <row r="19" spans="1:8" x14ac:dyDescent="0.25">
      <c r="A19" s="36"/>
      <c r="B19" s="37"/>
      <c r="C19" s="33" t="s">
        <v>7</v>
      </c>
      <c r="D19" s="36"/>
      <c r="E19" s="35">
        <v>79</v>
      </c>
      <c r="F19" s="39"/>
      <c r="G19" s="40"/>
      <c r="H19" s="53"/>
    </row>
    <row r="20" spans="1:8" ht="16.5" thickBot="1" x14ac:dyDescent="0.3">
      <c r="A20" s="36"/>
      <c r="B20" s="37"/>
      <c r="C20" s="33" t="s">
        <v>107</v>
      </c>
      <c r="D20" s="36"/>
      <c r="E20" s="35">
        <v>75</v>
      </c>
      <c r="F20" s="39"/>
      <c r="G20" s="41"/>
      <c r="H20" s="53"/>
    </row>
    <row r="22" spans="1:8" x14ac:dyDescent="0.25">
      <c r="E22" s="2"/>
      <c r="F22" s="2"/>
      <c r="G22" s="2"/>
    </row>
    <row r="23" spans="1:8" x14ac:dyDescent="0.25">
      <c r="E23" s="2"/>
      <c r="F23" s="2"/>
      <c r="G23" s="2"/>
    </row>
    <row r="24" spans="1:8" x14ac:dyDescent="0.25">
      <c r="E24" s="2"/>
      <c r="F24" s="2"/>
      <c r="G24" s="2"/>
    </row>
  </sheetData>
  <sortState xmlns:xlrd2="http://schemas.microsoft.com/office/spreadsheetml/2017/richdata2" ref="A2:H17">
    <sortCondition ref="A2:A17"/>
    <sortCondition descending="1" ref="E2:E17"/>
  </sortState>
  <mergeCells count="30">
    <mergeCell ref="A2:A5"/>
    <mergeCell ref="A6:A9"/>
    <mergeCell ref="A10:A13"/>
    <mergeCell ref="A14:A17"/>
    <mergeCell ref="A18:A20"/>
    <mergeCell ref="D2:D5"/>
    <mergeCell ref="D6:D9"/>
    <mergeCell ref="D10:D13"/>
    <mergeCell ref="D14:D17"/>
    <mergeCell ref="D18:D20"/>
    <mergeCell ref="B2:B5"/>
    <mergeCell ref="B6:B9"/>
    <mergeCell ref="B10:B13"/>
    <mergeCell ref="B14:B17"/>
    <mergeCell ref="B18:B20"/>
    <mergeCell ref="G2:G5"/>
    <mergeCell ref="G6:G9"/>
    <mergeCell ref="G10:G13"/>
    <mergeCell ref="G14:G17"/>
    <mergeCell ref="G18:G20"/>
    <mergeCell ref="F2:F5"/>
    <mergeCell ref="F6:F9"/>
    <mergeCell ref="F10:F13"/>
    <mergeCell ref="F14:F17"/>
    <mergeCell ref="F18:F20"/>
    <mergeCell ref="H2:H5"/>
    <mergeCell ref="H6:H9"/>
    <mergeCell ref="H10:H13"/>
    <mergeCell ref="H14:H17"/>
    <mergeCell ref="H18:H20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4A5E2-EC23-47F2-AD52-C97FDDAA4C3F}">
  <dimension ref="A1:M105"/>
  <sheetViews>
    <sheetView zoomScale="115" zoomScaleNormal="115" workbookViewId="0"/>
  </sheetViews>
  <sheetFormatPr baseColWidth="10" defaultRowHeight="15.75" x14ac:dyDescent="0.25"/>
  <cols>
    <col min="1" max="1" width="6" style="2" customWidth="1"/>
    <col min="2" max="2" width="25.42578125" style="2" customWidth="1"/>
    <col min="3" max="3" width="33" style="2" customWidth="1"/>
    <col min="4" max="4" width="11.7109375" style="2" customWidth="1"/>
    <col min="5" max="5" width="18.42578125" style="2" customWidth="1"/>
    <col min="6" max="9" width="5.140625" style="3" customWidth="1"/>
    <col min="10" max="10" width="7.42578125" style="3" bestFit="1" customWidth="1"/>
    <col min="11" max="11" width="7.85546875" style="2" customWidth="1"/>
    <col min="12" max="12" width="12.42578125" style="3" bestFit="1" customWidth="1"/>
    <col min="13" max="13" width="8.85546875" style="2" bestFit="1" customWidth="1"/>
    <col min="14" max="14" width="7.5703125" style="2" customWidth="1"/>
    <col min="15" max="16384" width="11.42578125" style="2"/>
  </cols>
  <sheetData>
    <row r="1" spans="1:13" x14ac:dyDescent="0.25">
      <c r="A1" s="48" t="s">
        <v>760</v>
      </c>
      <c r="B1" s="48" t="s">
        <v>761</v>
      </c>
      <c r="C1" s="48" t="s">
        <v>762</v>
      </c>
      <c r="D1" s="48" t="s">
        <v>763</v>
      </c>
      <c r="E1" s="48" t="s">
        <v>764</v>
      </c>
      <c r="F1" s="15" t="s">
        <v>765</v>
      </c>
      <c r="G1" s="15" t="s">
        <v>766</v>
      </c>
      <c r="H1" s="15" t="s">
        <v>767</v>
      </c>
      <c r="I1" s="15" t="s">
        <v>768</v>
      </c>
      <c r="J1" s="50" t="s">
        <v>769</v>
      </c>
      <c r="K1" s="55" t="s">
        <v>772</v>
      </c>
      <c r="L1" s="59" t="s">
        <v>771</v>
      </c>
      <c r="M1" s="48" t="s">
        <v>821</v>
      </c>
    </row>
    <row r="2" spans="1:13" x14ac:dyDescent="0.25">
      <c r="A2" s="33">
        <v>909</v>
      </c>
      <c r="B2" s="33" t="s">
        <v>230</v>
      </c>
      <c r="C2" s="33" t="s">
        <v>385</v>
      </c>
      <c r="D2" s="33" t="s">
        <v>225</v>
      </c>
      <c r="E2" s="33" t="s">
        <v>386</v>
      </c>
      <c r="F2" s="42">
        <v>10</v>
      </c>
      <c r="G2" s="42">
        <v>10</v>
      </c>
      <c r="H2" s="42">
        <v>9</v>
      </c>
      <c r="I2" s="35">
        <v>9</v>
      </c>
      <c r="J2" s="51">
        <f t="shared" ref="J2:J33" si="0">SUM(F2:I2)</f>
        <v>38</v>
      </c>
      <c r="K2" s="56">
        <v>1</v>
      </c>
      <c r="L2" s="54" t="s">
        <v>816</v>
      </c>
      <c r="M2" s="33"/>
    </row>
    <row r="3" spans="1:13" x14ac:dyDescent="0.25">
      <c r="A3" s="33">
        <v>906</v>
      </c>
      <c r="B3" s="33" t="s">
        <v>227</v>
      </c>
      <c r="C3" s="33" t="s">
        <v>235</v>
      </c>
      <c r="D3" s="33" t="s">
        <v>225</v>
      </c>
      <c r="E3" s="33" t="s">
        <v>236</v>
      </c>
      <c r="F3" s="42">
        <v>10</v>
      </c>
      <c r="G3" s="42">
        <v>10</v>
      </c>
      <c r="H3" s="42">
        <v>8</v>
      </c>
      <c r="I3" s="35">
        <v>8</v>
      </c>
      <c r="J3" s="51">
        <f t="shared" ref="J3:J8" si="1">SUM(F3:I3)</f>
        <v>36</v>
      </c>
      <c r="K3" s="56">
        <v>2</v>
      </c>
      <c r="L3" s="54" t="s">
        <v>817</v>
      </c>
      <c r="M3" s="35">
        <v>1</v>
      </c>
    </row>
    <row r="4" spans="1:13" x14ac:dyDescent="0.25">
      <c r="A4" s="33">
        <v>909</v>
      </c>
      <c r="B4" s="33" t="s">
        <v>46</v>
      </c>
      <c r="C4" s="33" t="s">
        <v>259</v>
      </c>
      <c r="D4" s="33" t="s">
        <v>225</v>
      </c>
      <c r="E4" s="33" t="s">
        <v>260</v>
      </c>
      <c r="F4" s="42">
        <v>10</v>
      </c>
      <c r="G4" s="42">
        <v>9</v>
      </c>
      <c r="H4" s="42">
        <v>8</v>
      </c>
      <c r="I4" s="35">
        <v>9</v>
      </c>
      <c r="J4" s="51">
        <f t="shared" si="1"/>
        <v>36</v>
      </c>
      <c r="K4" s="56">
        <v>3</v>
      </c>
      <c r="L4" s="54" t="s">
        <v>817</v>
      </c>
      <c r="M4" s="35">
        <v>2</v>
      </c>
    </row>
    <row r="5" spans="1:13" x14ac:dyDescent="0.25">
      <c r="A5" s="33">
        <v>909</v>
      </c>
      <c r="B5" s="33" t="s">
        <v>46</v>
      </c>
      <c r="C5" s="33" t="s">
        <v>367</v>
      </c>
      <c r="D5" s="33" t="s">
        <v>225</v>
      </c>
      <c r="E5" s="33" t="s">
        <v>368</v>
      </c>
      <c r="F5" s="42">
        <v>9</v>
      </c>
      <c r="G5" s="42">
        <v>9</v>
      </c>
      <c r="H5" s="42">
        <v>10</v>
      </c>
      <c r="I5" s="35">
        <v>8</v>
      </c>
      <c r="J5" s="51">
        <f t="shared" si="1"/>
        <v>36</v>
      </c>
      <c r="K5" s="56">
        <v>4</v>
      </c>
      <c r="L5" s="54" t="s">
        <v>817</v>
      </c>
      <c r="M5" s="35">
        <v>3</v>
      </c>
    </row>
    <row r="6" spans="1:13" x14ac:dyDescent="0.25">
      <c r="A6" s="33">
        <v>910</v>
      </c>
      <c r="B6" s="33" t="s">
        <v>0</v>
      </c>
      <c r="C6" s="33" t="s">
        <v>357</v>
      </c>
      <c r="D6" s="33" t="s">
        <v>225</v>
      </c>
      <c r="E6" s="33" t="s">
        <v>358</v>
      </c>
      <c r="F6" s="42">
        <v>8</v>
      </c>
      <c r="G6" s="42">
        <v>9</v>
      </c>
      <c r="H6" s="42">
        <v>10</v>
      </c>
      <c r="I6" s="35">
        <v>8</v>
      </c>
      <c r="J6" s="51">
        <f t="shared" si="1"/>
        <v>35</v>
      </c>
      <c r="K6" s="56">
        <v>5</v>
      </c>
      <c r="L6" s="54" t="s">
        <v>817</v>
      </c>
      <c r="M6" s="35">
        <v>4</v>
      </c>
    </row>
    <row r="7" spans="1:13" x14ac:dyDescent="0.25">
      <c r="A7" s="33">
        <v>909</v>
      </c>
      <c r="B7" s="33" t="s">
        <v>46</v>
      </c>
      <c r="C7" s="33" t="s">
        <v>425</v>
      </c>
      <c r="D7" s="33" t="s">
        <v>225</v>
      </c>
      <c r="E7" s="33" t="s">
        <v>426</v>
      </c>
      <c r="F7" s="42">
        <v>9</v>
      </c>
      <c r="G7" s="42">
        <v>10</v>
      </c>
      <c r="H7" s="42">
        <v>7</v>
      </c>
      <c r="I7" s="35">
        <v>9</v>
      </c>
      <c r="J7" s="51">
        <f t="shared" si="1"/>
        <v>35</v>
      </c>
      <c r="K7" s="56">
        <v>6</v>
      </c>
      <c r="L7" s="54" t="s">
        <v>765</v>
      </c>
      <c r="M7" s="35">
        <v>5</v>
      </c>
    </row>
    <row r="8" spans="1:13" x14ac:dyDescent="0.25">
      <c r="A8" s="33">
        <v>910</v>
      </c>
      <c r="B8" s="33" t="s">
        <v>0</v>
      </c>
      <c r="C8" s="33" t="s">
        <v>351</v>
      </c>
      <c r="D8" s="33" t="s">
        <v>225</v>
      </c>
      <c r="E8" s="33" t="s">
        <v>352</v>
      </c>
      <c r="F8" s="42">
        <v>9</v>
      </c>
      <c r="G8" s="42">
        <v>8</v>
      </c>
      <c r="H8" s="42">
        <v>9</v>
      </c>
      <c r="I8" s="35">
        <v>9</v>
      </c>
      <c r="J8" s="51">
        <f t="shared" si="1"/>
        <v>35</v>
      </c>
      <c r="K8" s="56">
        <v>6</v>
      </c>
      <c r="L8" s="54" t="s">
        <v>765</v>
      </c>
      <c r="M8" s="35">
        <v>6</v>
      </c>
    </row>
    <row r="9" spans="1:13" x14ac:dyDescent="0.25">
      <c r="A9" s="33">
        <v>906</v>
      </c>
      <c r="B9" s="33" t="s">
        <v>227</v>
      </c>
      <c r="C9" s="33" t="s">
        <v>228</v>
      </c>
      <c r="D9" s="33" t="s">
        <v>225</v>
      </c>
      <c r="E9" s="33" t="s">
        <v>229</v>
      </c>
      <c r="F9" s="42">
        <v>10</v>
      </c>
      <c r="G9" s="42">
        <v>5</v>
      </c>
      <c r="H9" s="42">
        <v>10</v>
      </c>
      <c r="I9" s="35">
        <v>9</v>
      </c>
      <c r="J9" s="51">
        <f t="shared" si="0"/>
        <v>34</v>
      </c>
      <c r="K9" s="56">
        <v>8</v>
      </c>
      <c r="L9" s="54" t="s">
        <v>765</v>
      </c>
      <c r="M9" s="33"/>
    </row>
    <row r="10" spans="1:13" x14ac:dyDescent="0.25">
      <c r="A10" s="33">
        <v>909</v>
      </c>
      <c r="B10" s="33" t="s">
        <v>230</v>
      </c>
      <c r="C10" s="33" t="s">
        <v>231</v>
      </c>
      <c r="D10" s="33" t="s">
        <v>225</v>
      </c>
      <c r="E10" s="33" t="s">
        <v>232</v>
      </c>
      <c r="F10" s="42">
        <v>10</v>
      </c>
      <c r="G10" s="42">
        <v>6</v>
      </c>
      <c r="H10" s="42">
        <v>9</v>
      </c>
      <c r="I10" s="35">
        <v>9</v>
      </c>
      <c r="J10" s="51">
        <f t="shared" si="0"/>
        <v>34</v>
      </c>
      <c r="K10" s="56">
        <v>8</v>
      </c>
      <c r="L10" s="54" t="s">
        <v>765</v>
      </c>
      <c r="M10" s="33"/>
    </row>
    <row r="11" spans="1:13" x14ac:dyDescent="0.25">
      <c r="A11" s="33">
        <v>909</v>
      </c>
      <c r="B11" s="33" t="s">
        <v>54</v>
      </c>
      <c r="C11" s="33" t="s">
        <v>333</v>
      </c>
      <c r="D11" s="33" t="s">
        <v>225</v>
      </c>
      <c r="E11" s="33" t="s">
        <v>334</v>
      </c>
      <c r="F11" s="42">
        <v>8</v>
      </c>
      <c r="G11" s="42">
        <v>8</v>
      </c>
      <c r="H11" s="42">
        <v>9</v>
      </c>
      <c r="I11" s="35">
        <v>9</v>
      </c>
      <c r="J11" s="51">
        <f t="shared" si="0"/>
        <v>34</v>
      </c>
      <c r="K11" s="56">
        <v>8</v>
      </c>
      <c r="L11" s="54" t="s">
        <v>765</v>
      </c>
      <c r="M11" s="33"/>
    </row>
    <row r="12" spans="1:13" x14ac:dyDescent="0.25">
      <c r="A12" s="33">
        <v>909</v>
      </c>
      <c r="B12" s="33" t="s">
        <v>54</v>
      </c>
      <c r="C12" s="33" t="s">
        <v>325</v>
      </c>
      <c r="D12" s="33" t="s">
        <v>225</v>
      </c>
      <c r="E12" s="33" t="s">
        <v>326</v>
      </c>
      <c r="F12" s="42">
        <v>8</v>
      </c>
      <c r="G12" s="42">
        <v>8</v>
      </c>
      <c r="H12" s="42">
        <v>7</v>
      </c>
      <c r="I12" s="35">
        <v>10</v>
      </c>
      <c r="J12" s="51">
        <f t="shared" si="0"/>
        <v>33</v>
      </c>
      <c r="K12" s="56">
        <v>11</v>
      </c>
      <c r="L12" s="54" t="s">
        <v>765</v>
      </c>
      <c r="M12" s="33"/>
    </row>
    <row r="13" spans="1:13" x14ac:dyDescent="0.25">
      <c r="A13" s="33">
        <v>909</v>
      </c>
      <c r="B13" s="33" t="s">
        <v>54</v>
      </c>
      <c r="C13" s="33" t="s">
        <v>353</v>
      </c>
      <c r="D13" s="33" t="s">
        <v>225</v>
      </c>
      <c r="E13" s="33" t="s">
        <v>354</v>
      </c>
      <c r="F13" s="42">
        <v>7</v>
      </c>
      <c r="G13" s="42">
        <v>8</v>
      </c>
      <c r="H13" s="42">
        <v>10</v>
      </c>
      <c r="I13" s="35">
        <v>8</v>
      </c>
      <c r="J13" s="51">
        <f t="shared" si="0"/>
        <v>33</v>
      </c>
      <c r="K13" s="56">
        <v>11</v>
      </c>
      <c r="L13" s="54" t="s">
        <v>765</v>
      </c>
      <c r="M13" s="33"/>
    </row>
    <row r="14" spans="1:13" x14ac:dyDescent="0.25">
      <c r="A14" s="33">
        <v>910</v>
      </c>
      <c r="B14" s="33" t="s">
        <v>0</v>
      </c>
      <c r="C14" s="33" t="s">
        <v>343</v>
      </c>
      <c r="D14" s="33" t="s">
        <v>225</v>
      </c>
      <c r="E14" s="33" t="s">
        <v>344</v>
      </c>
      <c r="F14" s="42">
        <v>7</v>
      </c>
      <c r="G14" s="42">
        <v>9</v>
      </c>
      <c r="H14" s="42">
        <v>9</v>
      </c>
      <c r="I14" s="35">
        <v>8</v>
      </c>
      <c r="J14" s="51">
        <f t="shared" si="0"/>
        <v>33</v>
      </c>
      <c r="K14" s="56">
        <v>11</v>
      </c>
      <c r="L14" s="54" t="s">
        <v>765</v>
      </c>
      <c r="M14" s="33"/>
    </row>
    <row r="15" spans="1:13" x14ac:dyDescent="0.25">
      <c r="A15" s="33">
        <v>908</v>
      </c>
      <c r="B15" s="33" t="s">
        <v>4</v>
      </c>
      <c r="C15" s="33" t="s">
        <v>257</v>
      </c>
      <c r="D15" s="33" t="s">
        <v>225</v>
      </c>
      <c r="E15" s="33" t="s">
        <v>258</v>
      </c>
      <c r="F15" s="42">
        <v>9</v>
      </c>
      <c r="G15" s="42">
        <v>8</v>
      </c>
      <c r="H15" s="42">
        <v>8</v>
      </c>
      <c r="I15" s="35">
        <v>8</v>
      </c>
      <c r="J15" s="51">
        <f t="shared" si="0"/>
        <v>33</v>
      </c>
      <c r="K15" s="56">
        <v>11</v>
      </c>
      <c r="L15" s="54" t="s">
        <v>765</v>
      </c>
      <c r="M15" s="33"/>
    </row>
    <row r="16" spans="1:13" x14ac:dyDescent="0.25">
      <c r="A16" s="33">
        <v>910</v>
      </c>
      <c r="B16" s="33" t="s">
        <v>36</v>
      </c>
      <c r="C16" s="33" t="s">
        <v>311</v>
      </c>
      <c r="D16" s="33" t="s">
        <v>225</v>
      </c>
      <c r="E16" s="33" t="s">
        <v>312</v>
      </c>
      <c r="F16" s="42">
        <v>8</v>
      </c>
      <c r="G16" s="42">
        <v>8</v>
      </c>
      <c r="H16" s="42">
        <v>9</v>
      </c>
      <c r="I16" s="35">
        <v>8</v>
      </c>
      <c r="J16" s="51">
        <f t="shared" si="0"/>
        <v>33</v>
      </c>
      <c r="K16" s="56">
        <v>11</v>
      </c>
      <c r="L16" s="54" t="s">
        <v>765</v>
      </c>
      <c r="M16" s="33"/>
    </row>
    <row r="17" spans="1:13" x14ac:dyDescent="0.25">
      <c r="A17" s="33">
        <v>910</v>
      </c>
      <c r="B17" s="33" t="s">
        <v>246</v>
      </c>
      <c r="C17" s="33" t="s">
        <v>293</v>
      </c>
      <c r="D17" s="33" t="s">
        <v>225</v>
      </c>
      <c r="E17" s="33" t="s">
        <v>294</v>
      </c>
      <c r="F17" s="42">
        <v>6</v>
      </c>
      <c r="G17" s="42">
        <v>9</v>
      </c>
      <c r="H17" s="42">
        <v>7</v>
      </c>
      <c r="I17" s="35">
        <v>10</v>
      </c>
      <c r="J17" s="51">
        <f t="shared" si="0"/>
        <v>32</v>
      </c>
      <c r="K17" s="56">
        <v>16</v>
      </c>
      <c r="L17" s="54" t="s">
        <v>765</v>
      </c>
      <c r="M17" s="33"/>
    </row>
    <row r="18" spans="1:13" x14ac:dyDescent="0.25">
      <c r="A18" s="33">
        <v>909</v>
      </c>
      <c r="B18" s="33" t="s">
        <v>10</v>
      </c>
      <c r="C18" s="33" t="s">
        <v>427</v>
      </c>
      <c r="D18" s="33" t="s">
        <v>225</v>
      </c>
      <c r="E18" s="33" t="s">
        <v>428</v>
      </c>
      <c r="F18" s="42">
        <v>10</v>
      </c>
      <c r="G18" s="42">
        <v>7</v>
      </c>
      <c r="H18" s="42">
        <v>8</v>
      </c>
      <c r="I18" s="35">
        <v>7</v>
      </c>
      <c r="J18" s="51">
        <f t="shared" si="0"/>
        <v>32</v>
      </c>
      <c r="K18" s="56">
        <v>16</v>
      </c>
      <c r="L18" s="54" t="s">
        <v>765</v>
      </c>
      <c r="M18" s="33"/>
    </row>
    <row r="19" spans="1:13" x14ac:dyDescent="0.25">
      <c r="A19" s="33">
        <v>906</v>
      </c>
      <c r="B19" s="33" t="s">
        <v>227</v>
      </c>
      <c r="C19" s="33" t="s">
        <v>363</v>
      </c>
      <c r="D19" s="33" t="s">
        <v>225</v>
      </c>
      <c r="E19" s="33" t="s">
        <v>364</v>
      </c>
      <c r="F19" s="42">
        <v>9</v>
      </c>
      <c r="G19" s="42">
        <v>7</v>
      </c>
      <c r="H19" s="42">
        <v>7</v>
      </c>
      <c r="I19" s="35">
        <v>9</v>
      </c>
      <c r="J19" s="51">
        <f t="shared" si="0"/>
        <v>32</v>
      </c>
      <c r="K19" s="56">
        <v>16</v>
      </c>
      <c r="L19" s="54" t="s">
        <v>765</v>
      </c>
      <c r="M19" s="33"/>
    </row>
    <row r="20" spans="1:13" x14ac:dyDescent="0.25">
      <c r="A20" s="33">
        <v>910</v>
      </c>
      <c r="B20" s="33" t="s">
        <v>0</v>
      </c>
      <c r="C20" s="33" t="s">
        <v>421</v>
      </c>
      <c r="D20" s="33" t="s">
        <v>225</v>
      </c>
      <c r="E20" s="33" t="s">
        <v>422</v>
      </c>
      <c r="F20" s="42">
        <v>10</v>
      </c>
      <c r="G20" s="42">
        <v>5</v>
      </c>
      <c r="H20" s="42">
        <v>9</v>
      </c>
      <c r="I20" s="35">
        <v>7</v>
      </c>
      <c r="J20" s="51">
        <f t="shared" si="0"/>
        <v>31</v>
      </c>
      <c r="K20" s="56">
        <v>19</v>
      </c>
      <c r="L20" s="54" t="s">
        <v>765</v>
      </c>
      <c r="M20" s="33"/>
    </row>
    <row r="21" spans="1:13" x14ac:dyDescent="0.25">
      <c r="A21" s="33">
        <v>910</v>
      </c>
      <c r="B21" s="33" t="s">
        <v>36</v>
      </c>
      <c r="C21" s="33" t="s">
        <v>317</v>
      </c>
      <c r="D21" s="33" t="s">
        <v>225</v>
      </c>
      <c r="E21" s="33" t="s">
        <v>318</v>
      </c>
      <c r="F21" s="42">
        <v>6</v>
      </c>
      <c r="G21" s="42">
        <v>9</v>
      </c>
      <c r="H21" s="42">
        <v>7</v>
      </c>
      <c r="I21" s="35">
        <v>9</v>
      </c>
      <c r="J21" s="51">
        <f t="shared" si="0"/>
        <v>31</v>
      </c>
      <c r="K21" s="56">
        <v>19</v>
      </c>
      <c r="L21" s="54" t="s">
        <v>765</v>
      </c>
      <c r="M21" s="33"/>
    </row>
    <row r="22" spans="1:13" x14ac:dyDescent="0.25">
      <c r="A22" s="33">
        <v>901</v>
      </c>
      <c r="B22" s="33" t="s">
        <v>99</v>
      </c>
      <c r="C22" s="33" t="s">
        <v>239</v>
      </c>
      <c r="D22" s="33" t="s">
        <v>225</v>
      </c>
      <c r="E22" s="33" t="s">
        <v>240</v>
      </c>
      <c r="F22" s="42">
        <v>9</v>
      </c>
      <c r="G22" s="42">
        <v>4</v>
      </c>
      <c r="H22" s="42">
        <v>10</v>
      </c>
      <c r="I22" s="35">
        <v>7</v>
      </c>
      <c r="J22" s="51">
        <f t="shared" si="0"/>
        <v>30</v>
      </c>
      <c r="K22" s="56">
        <v>21</v>
      </c>
      <c r="L22" s="54" t="s">
        <v>765</v>
      </c>
      <c r="M22" s="33"/>
    </row>
    <row r="23" spans="1:13" x14ac:dyDescent="0.25">
      <c r="A23" s="33">
        <v>908</v>
      </c>
      <c r="B23" s="33" t="s">
        <v>4</v>
      </c>
      <c r="C23" s="33" t="s">
        <v>305</v>
      </c>
      <c r="D23" s="33" t="s">
        <v>225</v>
      </c>
      <c r="E23" s="33" t="s">
        <v>306</v>
      </c>
      <c r="F23" s="42">
        <v>4</v>
      </c>
      <c r="G23" s="42">
        <v>8</v>
      </c>
      <c r="H23" s="42">
        <v>10</v>
      </c>
      <c r="I23" s="35">
        <v>8</v>
      </c>
      <c r="J23" s="51">
        <f t="shared" si="0"/>
        <v>30</v>
      </c>
      <c r="K23" s="56">
        <v>21</v>
      </c>
      <c r="L23" s="54" t="s">
        <v>765</v>
      </c>
      <c r="M23" s="33"/>
    </row>
    <row r="24" spans="1:13" x14ac:dyDescent="0.25">
      <c r="A24" s="33">
        <v>990</v>
      </c>
      <c r="B24" s="33" t="s">
        <v>263</v>
      </c>
      <c r="C24" s="33" t="s">
        <v>264</v>
      </c>
      <c r="D24" s="33" t="s">
        <v>225</v>
      </c>
      <c r="E24" s="33" t="s">
        <v>265</v>
      </c>
      <c r="F24" s="42">
        <v>10</v>
      </c>
      <c r="G24" s="42">
        <v>5</v>
      </c>
      <c r="H24" s="42">
        <v>8</v>
      </c>
      <c r="I24" s="35">
        <v>7</v>
      </c>
      <c r="J24" s="51">
        <f t="shared" si="0"/>
        <v>30</v>
      </c>
      <c r="K24" s="56">
        <v>21</v>
      </c>
      <c r="L24" s="54" t="s">
        <v>765</v>
      </c>
      <c r="M24" s="33"/>
    </row>
    <row r="25" spans="1:13" x14ac:dyDescent="0.25">
      <c r="A25" s="33">
        <v>909</v>
      </c>
      <c r="B25" s="33" t="s">
        <v>19</v>
      </c>
      <c r="C25" s="33" t="s">
        <v>375</v>
      </c>
      <c r="D25" s="33" t="s">
        <v>225</v>
      </c>
      <c r="E25" s="33" t="s">
        <v>376</v>
      </c>
      <c r="F25" s="42">
        <v>5</v>
      </c>
      <c r="G25" s="42">
        <v>9</v>
      </c>
      <c r="H25" s="42">
        <v>7</v>
      </c>
      <c r="I25" s="35">
        <v>9</v>
      </c>
      <c r="J25" s="51">
        <f t="shared" si="0"/>
        <v>30</v>
      </c>
      <c r="K25" s="56">
        <v>21</v>
      </c>
      <c r="L25" s="54" t="s">
        <v>765</v>
      </c>
      <c r="M25" s="33"/>
    </row>
    <row r="26" spans="1:13" x14ac:dyDescent="0.25">
      <c r="A26" s="33">
        <v>909</v>
      </c>
      <c r="B26" s="33" t="s">
        <v>51</v>
      </c>
      <c r="C26" s="33" t="s">
        <v>395</v>
      </c>
      <c r="D26" s="33" t="s">
        <v>225</v>
      </c>
      <c r="E26" s="33" t="s">
        <v>396</v>
      </c>
      <c r="F26" s="42">
        <v>5</v>
      </c>
      <c r="G26" s="42">
        <v>9</v>
      </c>
      <c r="H26" s="42">
        <v>8</v>
      </c>
      <c r="I26" s="35">
        <v>8</v>
      </c>
      <c r="J26" s="51">
        <f t="shared" si="0"/>
        <v>30</v>
      </c>
      <c r="K26" s="56">
        <v>21</v>
      </c>
      <c r="L26" s="54" t="s">
        <v>765</v>
      </c>
      <c r="M26" s="33"/>
    </row>
    <row r="27" spans="1:13" x14ac:dyDescent="0.25">
      <c r="A27" s="33">
        <v>901</v>
      </c>
      <c r="B27" s="33" t="s">
        <v>22</v>
      </c>
      <c r="C27" s="33" t="s">
        <v>371</v>
      </c>
      <c r="D27" s="33" t="s">
        <v>225</v>
      </c>
      <c r="E27" s="33" t="s">
        <v>372</v>
      </c>
      <c r="F27" s="42">
        <v>9</v>
      </c>
      <c r="G27" s="42">
        <v>6</v>
      </c>
      <c r="H27" s="42">
        <v>7</v>
      </c>
      <c r="I27" s="35">
        <v>8</v>
      </c>
      <c r="J27" s="51">
        <f t="shared" si="0"/>
        <v>30</v>
      </c>
      <c r="K27" s="56">
        <v>21</v>
      </c>
      <c r="L27" s="54" t="s">
        <v>765</v>
      </c>
      <c r="M27" s="33"/>
    </row>
    <row r="28" spans="1:13" x14ac:dyDescent="0.25">
      <c r="A28" s="33">
        <v>908</v>
      </c>
      <c r="B28" s="33" t="s">
        <v>7</v>
      </c>
      <c r="C28" s="33" t="s">
        <v>283</v>
      </c>
      <c r="D28" s="33" t="s">
        <v>225</v>
      </c>
      <c r="E28" s="33" t="s">
        <v>284</v>
      </c>
      <c r="F28" s="42">
        <v>9</v>
      </c>
      <c r="G28" s="42">
        <v>7</v>
      </c>
      <c r="H28" s="42">
        <v>7</v>
      </c>
      <c r="I28" s="35">
        <v>7</v>
      </c>
      <c r="J28" s="51">
        <f t="shared" si="0"/>
        <v>30</v>
      </c>
      <c r="K28" s="56">
        <v>21</v>
      </c>
      <c r="L28" s="54" t="s">
        <v>765</v>
      </c>
      <c r="M28" s="33"/>
    </row>
    <row r="29" spans="1:13" x14ac:dyDescent="0.25">
      <c r="A29" s="33">
        <v>910</v>
      </c>
      <c r="B29" s="33" t="s">
        <v>27</v>
      </c>
      <c r="C29" s="33" t="s">
        <v>251</v>
      </c>
      <c r="D29" s="33" t="s">
        <v>225</v>
      </c>
      <c r="E29" s="33" t="s">
        <v>252</v>
      </c>
      <c r="F29" s="42">
        <v>4</v>
      </c>
      <c r="G29" s="42">
        <v>8</v>
      </c>
      <c r="H29" s="42">
        <v>9</v>
      </c>
      <c r="I29" s="35">
        <v>8</v>
      </c>
      <c r="J29" s="51">
        <f t="shared" si="0"/>
        <v>29</v>
      </c>
      <c r="K29" s="56">
        <v>28</v>
      </c>
      <c r="L29" s="54" t="s">
        <v>765</v>
      </c>
      <c r="M29" s="33"/>
    </row>
    <row r="30" spans="1:13" x14ac:dyDescent="0.25">
      <c r="A30" s="33">
        <v>990</v>
      </c>
      <c r="B30" s="33" t="s">
        <v>263</v>
      </c>
      <c r="C30" s="33" t="s">
        <v>419</v>
      </c>
      <c r="D30" s="33" t="s">
        <v>225</v>
      </c>
      <c r="E30" s="33" t="s">
        <v>420</v>
      </c>
      <c r="F30" s="42">
        <v>8</v>
      </c>
      <c r="G30" s="42">
        <v>5</v>
      </c>
      <c r="H30" s="42">
        <v>8</v>
      </c>
      <c r="I30" s="35">
        <v>8</v>
      </c>
      <c r="J30" s="51">
        <f t="shared" si="0"/>
        <v>29</v>
      </c>
      <c r="K30" s="56">
        <v>28</v>
      </c>
      <c r="L30" s="54" t="s">
        <v>765</v>
      </c>
      <c r="M30" s="33"/>
    </row>
    <row r="31" spans="1:13" x14ac:dyDescent="0.25">
      <c r="A31" s="33">
        <v>909</v>
      </c>
      <c r="B31" s="33" t="s">
        <v>230</v>
      </c>
      <c r="C31" s="33" t="s">
        <v>297</v>
      </c>
      <c r="D31" s="33" t="s">
        <v>225</v>
      </c>
      <c r="E31" s="33" t="s">
        <v>298</v>
      </c>
      <c r="F31" s="42">
        <v>8</v>
      </c>
      <c r="G31" s="42">
        <v>6</v>
      </c>
      <c r="H31" s="42">
        <v>7</v>
      </c>
      <c r="I31" s="35">
        <v>8</v>
      </c>
      <c r="J31" s="51">
        <f t="shared" si="0"/>
        <v>29</v>
      </c>
      <c r="K31" s="56">
        <v>28</v>
      </c>
      <c r="L31" s="54" t="s">
        <v>765</v>
      </c>
      <c r="M31" s="33"/>
    </row>
    <row r="32" spans="1:13" x14ac:dyDescent="0.25">
      <c r="A32" s="33">
        <v>990</v>
      </c>
      <c r="B32" s="33" t="s">
        <v>263</v>
      </c>
      <c r="C32" s="33" t="s">
        <v>331</v>
      </c>
      <c r="D32" s="33" t="s">
        <v>225</v>
      </c>
      <c r="E32" s="33" t="s">
        <v>332</v>
      </c>
      <c r="F32" s="42">
        <v>8</v>
      </c>
      <c r="G32" s="42">
        <v>7</v>
      </c>
      <c r="H32" s="42">
        <v>7</v>
      </c>
      <c r="I32" s="35">
        <v>7</v>
      </c>
      <c r="J32" s="51">
        <f t="shared" si="0"/>
        <v>29</v>
      </c>
      <c r="K32" s="56">
        <v>28</v>
      </c>
      <c r="L32" s="54" t="s">
        <v>765</v>
      </c>
      <c r="M32" s="33"/>
    </row>
    <row r="33" spans="1:13" x14ac:dyDescent="0.25">
      <c r="A33" s="33">
        <v>906</v>
      </c>
      <c r="B33" s="33" t="s">
        <v>77</v>
      </c>
      <c r="C33" s="33" t="s">
        <v>359</v>
      </c>
      <c r="D33" s="33" t="s">
        <v>225</v>
      </c>
      <c r="E33" s="33" t="s">
        <v>360</v>
      </c>
      <c r="F33" s="42">
        <v>10</v>
      </c>
      <c r="G33" s="42">
        <v>4</v>
      </c>
      <c r="H33" s="42">
        <v>7</v>
      </c>
      <c r="I33" s="35">
        <v>7</v>
      </c>
      <c r="J33" s="51">
        <f t="shared" si="0"/>
        <v>28</v>
      </c>
      <c r="K33" s="56">
        <v>32</v>
      </c>
      <c r="L33" s="54"/>
      <c r="M33" s="33"/>
    </row>
    <row r="34" spans="1:13" x14ac:dyDescent="0.25">
      <c r="A34" s="33">
        <v>906</v>
      </c>
      <c r="B34" s="33" t="s">
        <v>276</v>
      </c>
      <c r="C34" s="33" t="s">
        <v>295</v>
      </c>
      <c r="D34" s="33" t="s">
        <v>225</v>
      </c>
      <c r="E34" s="33" t="s">
        <v>296</v>
      </c>
      <c r="F34" s="42">
        <v>7</v>
      </c>
      <c r="G34" s="42">
        <v>4</v>
      </c>
      <c r="H34" s="42">
        <v>8</v>
      </c>
      <c r="I34" s="35">
        <v>9</v>
      </c>
      <c r="J34" s="51">
        <f t="shared" ref="J34:J65" si="2">SUM(F34:I34)</f>
        <v>28</v>
      </c>
      <c r="K34" s="56">
        <v>32</v>
      </c>
      <c r="L34" s="54"/>
      <c r="M34" s="33"/>
    </row>
    <row r="35" spans="1:13" x14ac:dyDescent="0.25">
      <c r="A35" s="33">
        <v>906</v>
      </c>
      <c r="B35" s="33" t="s">
        <v>77</v>
      </c>
      <c r="C35" s="33" t="s">
        <v>387</v>
      </c>
      <c r="D35" s="33" t="s">
        <v>225</v>
      </c>
      <c r="E35" s="33" t="s">
        <v>388</v>
      </c>
      <c r="F35" s="42">
        <v>5</v>
      </c>
      <c r="G35" s="42">
        <v>7</v>
      </c>
      <c r="H35" s="42">
        <v>9</v>
      </c>
      <c r="I35" s="35">
        <v>7</v>
      </c>
      <c r="J35" s="51">
        <f t="shared" si="2"/>
        <v>28</v>
      </c>
      <c r="K35" s="56">
        <v>32</v>
      </c>
      <c r="L35" s="54"/>
      <c r="M35" s="33"/>
    </row>
    <row r="36" spans="1:13" x14ac:dyDescent="0.25">
      <c r="A36" s="33">
        <v>906</v>
      </c>
      <c r="B36" s="33" t="s">
        <v>227</v>
      </c>
      <c r="C36" s="33" t="s">
        <v>369</v>
      </c>
      <c r="D36" s="33" t="s">
        <v>225</v>
      </c>
      <c r="E36" s="33" t="s">
        <v>370</v>
      </c>
      <c r="F36" s="42">
        <v>5</v>
      </c>
      <c r="G36" s="42">
        <v>8</v>
      </c>
      <c r="H36" s="42">
        <v>7</v>
      </c>
      <c r="I36" s="35">
        <v>8</v>
      </c>
      <c r="J36" s="51">
        <f t="shared" si="2"/>
        <v>28</v>
      </c>
      <c r="K36" s="56">
        <v>32</v>
      </c>
      <c r="L36" s="54"/>
      <c r="M36" s="33"/>
    </row>
    <row r="37" spans="1:13" x14ac:dyDescent="0.25">
      <c r="A37" s="33">
        <v>908</v>
      </c>
      <c r="B37" s="33" t="s">
        <v>4</v>
      </c>
      <c r="C37" s="33" t="s">
        <v>401</v>
      </c>
      <c r="D37" s="33" t="s">
        <v>225</v>
      </c>
      <c r="E37" s="33" t="s">
        <v>402</v>
      </c>
      <c r="F37" s="42">
        <v>5</v>
      </c>
      <c r="G37" s="42">
        <v>8</v>
      </c>
      <c r="H37" s="42">
        <v>8</v>
      </c>
      <c r="I37" s="35">
        <v>7</v>
      </c>
      <c r="J37" s="51">
        <f t="shared" si="2"/>
        <v>28</v>
      </c>
      <c r="K37" s="56">
        <v>32</v>
      </c>
      <c r="L37" s="54"/>
      <c r="M37" s="33"/>
    </row>
    <row r="38" spans="1:13" x14ac:dyDescent="0.25">
      <c r="A38" s="33">
        <v>906</v>
      </c>
      <c r="B38" s="33" t="s">
        <v>276</v>
      </c>
      <c r="C38" s="33" t="s">
        <v>277</v>
      </c>
      <c r="D38" s="33" t="s">
        <v>225</v>
      </c>
      <c r="E38" s="33" t="s">
        <v>278</v>
      </c>
      <c r="F38" s="42">
        <v>6</v>
      </c>
      <c r="G38" s="42">
        <v>7</v>
      </c>
      <c r="H38" s="42">
        <v>8</v>
      </c>
      <c r="I38" s="35">
        <v>7</v>
      </c>
      <c r="J38" s="51">
        <f t="shared" si="2"/>
        <v>28</v>
      </c>
      <c r="K38" s="56">
        <v>32</v>
      </c>
      <c r="L38" s="54"/>
      <c r="M38" s="33"/>
    </row>
    <row r="39" spans="1:13" x14ac:dyDescent="0.25">
      <c r="A39" s="33">
        <v>909</v>
      </c>
      <c r="B39" s="33" t="s">
        <v>51</v>
      </c>
      <c r="C39" s="33" t="s">
        <v>241</v>
      </c>
      <c r="D39" s="33" t="s">
        <v>225</v>
      </c>
      <c r="E39" s="33" t="s">
        <v>242</v>
      </c>
      <c r="F39" s="42">
        <v>3</v>
      </c>
      <c r="G39" s="42">
        <v>9</v>
      </c>
      <c r="H39" s="42">
        <v>7</v>
      </c>
      <c r="I39" s="35">
        <v>8</v>
      </c>
      <c r="J39" s="51">
        <f t="shared" si="2"/>
        <v>27</v>
      </c>
      <c r="K39" s="56">
        <v>38</v>
      </c>
      <c r="L39" s="54"/>
      <c r="M39" s="33"/>
    </row>
    <row r="40" spans="1:13" x14ac:dyDescent="0.25">
      <c r="A40" s="33">
        <v>910</v>
      </c>
      <c r="B40" s="33" t="s">
        <v>36</v>
      </c>
      <c r="C40" s="33" t="s">
        <v>349</v>
      </c>
      <c r="D40" s="33" t="s">
        <v>225</v>
      </c>
      <c r="E40" s="33" t="s">
        <v>350</v>
      </c>
      <c r="F40" s="42">
        <v>5</v>
      </c>
      <c r="G40" s="42">
        <v>9</v>
      </c>
      <c r="H40" s="42">
        <v>7</v>
      </c>
      <c r="I40" s="35">
        <v>6</v>
      </c>
      <c r="J40" s="51">
        <f t="shared" si="2"/>
        <v>27</v>
      </c>
      <c r="K40" s="56">
        <v>38</v>
      </c>
      <c r="L40" s="54"/>
      <c r="M40" s="33"/>
    </row>
    <row r="41" spans="1:13" x14ac:dyDescent="0.25">
      <c r="A41" s="33">
        <v>910</v>
      </c>
      <c r="B41" s="33" t="s">
        <v>243</v>
      </c>
      <c r="C41" s="33" t="s">
        <v>272</v>
      </c>
      <c r="D41" s="33" t="s">
        <v>225</v>
      </c>
      <c r="E41" s="33" t="s">
        <v>273</v>
      </c>
      <c r="F41" s="42">
        <v>5</v>
      </c>
      <c r="G41" s="42">
        <v>6</v>
      </c>
      <c r="H41" s="42">
        <v>8</v>
      </c>
      <c r="I41" s="35">
        <v>8</v>
      </c>
      <c r="J41" s="51">
        <f t="shared" si="2"/>
        <v>27</v>
      </c>
      <c r="K41" s="56">
        <v>38</v>
      </c>
      <c r="L41" s="54"/>
      <c r="M41" s="33"/>
    </row>
    <row r="42" spans="1:13" x14ac:dyDescent="0.25">
      <c r="A42" s="33">
        <v>909</v>
      </c>
      <c r="B42" s="33" t="s">
        <v>230</v>
      </c>
      <c r="C42" s="33" t="s">
        <v>301</v>
      </c>
      <c r="D42" s="33" t="s">
        <v>225</v>
      </c>
      <c r="E42" s="33" t="s">
        <v>302</v>
      </c>
      <c r="F42" s="42">
        <v>6</v>
      </c>
      <c r="G42" s="42">
        <v>5</v>
      </c>
      <c r="H42" s="42">
        <v>8</v>
      </c>
      <c r="I42" s="35">
        <v>8</v>
      </c>
      <c r="J42" s="51">
        <f t="shared" si="2"/>
        <v>27</v>
      </c>
      <c r="K42" s="56">
        <v>38</v>
      </c>
      <c r="L42" s="54"/>
      <c r="M42" s="33"/>
    </row>
    <row r="43" spans="1:13" x14ac:dyDescent="0.25">
      <c r="A43" s="33">
        <v>910</v>
      </c>
      <c r="B43" s="33" t="s">
        <v>16</v>
      </c>
      <c r="C43" s="33" t="s">
        <v>253</v>
      </c>
      <c r="D43" s="33" t="s">
        <v>225</v>
      </c>
      <c r="E43" s="33" t="s">
        <v>254</v>
      </c>
      <c r="F43" s="42">
        <v>6</v>
      </c>
      <c r="G43" s="42">
        <v>6</v>
      </c>
      <c r="H43" s="42">
        <v>8</v>
      </c>
      <c r="I43" s="35">
        <v>7</v>
      </c>
      <c r="J43" s="51">
        <f t="shared" si="2"/>
        <v>27</v>
      </c>
      <c r="K43" s="56">
        <v>38</v>
      </c>
      <c r="L43" s="54"/>
      <c r="M43" s="33"/>
    </row>
    <row r="44" spans="1:13" x14ac:dyDescent="0.25">
      <c r="A44" s="33">
        <v>906</v>
      </c>
      <c r="B44" s="33" t="s">
        <v>13</v>
      </c>
      <c r="C44" s="33" t="s">
        <v>237</v>
      </c>
      <c r="D44" s="33" t="s">
        <v>225</v>
      </c>
      <c r="E44" s="33" t="s">
        <v>238</v>
      </c>
      <c r="F44" s="42">
        <v>7</v>
      </c>
      <c r="G44" s="42">
        <v>6</v>
      </c>
      <c r="H44" s="42">
        <v>7</v>
      </c>
      <c r="I44" s="35">
        <v>7</v>
      </c>
      <c r="J44" s="51">
        <f t="shared" si="2"/>
        <v>27</v>
      </c>
      <c r="K44" s="56">
        <v>38</v>
      </c>
      <c r="L44" s="54"/>
      <c r="M44" s="33"/>
    </row>
    <row r="45" spans="1:13" x14ac:dyDescent="0.25">
      <c r="A45" s="33">
        <v>906</v>
      </c>
      <c r="B45" s="33" t="s">
        <v>13</v>
      </c>
      <c r="C45" s="33" t="s">
        <v>423</v>
      </c>
      <c r="D45" s="33" t="s">
        <v>225</v>
      </c>
      <c r="E45" s="33" t="s">
        <v>424</v>
      </c>
      <c r="F45" s="42">
        <v>4</v>
      </c>
      <c r="G45" s="42">
        <v>6</v>
      </c>
      <c r="H45" s="42">
        <v>8</v>
      </c>
      <c r="I45" s="35">
        <v>8</v>
      </c>
      <c r="J45" s="51">
        <f t="shared" si="2"/>
        <v>26</v>
      </c>
      <c r="K45" s="56">
        <v>44</v>
      </c>
      <c r="L45" s="54"/>
      <c r="M45" s="33"/>
    </row>
    <row r="46" spans="1:13" x14ac:dyDescent="0.25">
      <c r="A46" s="33">
        <v>909</v>
      </c>
      <c r="B46" s="33" t="s">
        <v>10</v>
      </c>
      <c r="C46" s="33" t="s">
        <v>335</v>
      </c>
      <c r="D46" s="33" t="s">
        <v>225</v>
      </c>
      <c r="E46" s="33" t="s">
        <v>336</v>
      </c>
      <c r="F46" s="42">
        <v>8</v>
      </c>
      <c r="G46" s="42">
        <v>5</v>
      </c>
      <c r="H46" s="42">
        <v>6</v>
      </c>
      <c r="I46" s="35">
        <v>7</v>
      </c>
      <c r="J46" s="51">
        <f t="shared" si="2"/>
        <v>26</v>
      </c>
      <c r="K46" s="56">
        <v>44</v>
      </c>
      <c r="L46" s="54"/>
      <c r="M46" s="33"/>
    </row>
    <row r="47" spans="1:13" x14ac:dyDescent="0.25">
      <c r="A47" s="33">
        <v>906</v>
      </c>
      <c r="B47" s="33" t="s">
        <v>13</v>
      </c>
      <c r="C47" s="33" t="s">
        <v>393</v>
      </c>
      <c r="D47" s="33" t="s">
        <v>225</v>
      </c>
      <c r="E47" s="33" t="s">
        <v>394</v>
      </c>
      <c r="F47" s="42">
        <v>5</v>
      </c>
      <c r="G47" s="42">
        <v>6</v>
      </c>
      <c r="H47" s="42">
        <v>7</v>
      </c>
      <c r="I47" s="35">
        <v>8</v>
      </c>
      <c r="J47" s="51">
        <f t="shared" si="2"/>
        <v>26</v>
      </c>
      <c r="K47" s="56">
        <v>44</v>
      </c>
      <c r="L47" s="54"/>
      <c r="M47" s="33"/>
    </row>
    <row r="48" spans="1:13" x14ac:dyDescent="0.25">
      <c r="A48" s="33">
        <v>901</v>
      </c>
      <c r="B48" s="33" t="s">
        <v>33</v>
      </c>
      <c r="C48" s="33" t="s">
        <v>399</v>
      </c>
      <c r="D48" s="33" t="s">
        <v>225</v>
      </c>
      <c r="E48" s="33" t="s">
        <v>400</v>
      </c>
      <c r="F48" s="42">
        <v>5</v>
      </c>
      <c r="G48" s="42">
        <v>6</v>
      </c>
      <c r="H48" s="42">
        <v>7</v>
      </c>
      <c r="I48" s="35">
        <v>8</v>
      </c>
      <c r="J48" s="51">
        <f t="shared" si="2"/>
        <v>26</v>
      </c>
      <c r="K48" s="56">
        <v>44</v>
      </c>
      <c r="L48" s="54"/>
      <c r="M48" s="33"/>
    </row>
    <row r="49" spans="1:13" x14ac:dyDescent="0.25">
      <c r="A49" s="33">
        <v>910</v>
      </c>
      <c r="B49" s="33" t="s">
        <v>16</v>
      </c>
      <c r="C49" s="33" t="s">
        <v>279</v>
      </c>
      <c r="D49" s="33" t="s">
        <v>225</v>
      </c>
      <c r="E49" s="33" t="s">
        <v>280</v>
      </c>
      <c r="F49" s="42">
        <v>6</v>
      </c>
      <c r="G49" s="42">
        <v>6</v>
      </c>
      <c r="H49" s="42">
        <v>8</v>
      </c>
      <c r="I49" s="35">
        <v>6</v>
      </c>
      <c r="J49" s="51">
        <f t="shared" si="2"/>
        <v>26</v>
      </c>
      <c r="K49" s="56">
        <v>44</v>
      </c>
      <c r="L49" s="54"/>
      <c r="M49" s="33"/>
    </row>
    <row r="50" spans="1:13" x14ac:dyDescent="0.25">
      <c r="A50" s="33">
        <v>910</v>
      </c>
      <c r="B50" s="33" t="s">
        <v>243</v>
      </c>
      <c r="C50" s="33" t="s">
        <v>299</v>
      </c>
      <c r="D50" s="33" t="s">
        <v>225</v>
      </c>
      <c r="E50" s="33" t="s">
        <v>300</v>
      </c>
      <c r="F50" s="42">
        <v>6</v>
      </c>
      <c r="G50" s="42">
        <v>6</v>
      </c>
      <c r="H50" s="42">
        <v>7</v>
      </c>
      <c r="I50" s="35">
        <v>7</v>
      </c>
      <c r="J50" s="51">
        <f t="shared" si="2"/>
        <v>26</v>
      </c>
      <c r="K50" s="56">
        <v>44</v>
      </c>
      <c r="L50" s="54"/>
      <c r="M50" s="33"/>
    </row>
    <row r="51" spans="1:13" x14ac:dyDescent="0.25">
      <c r="A51" s="33">
        <v>906</v>
      </c>
      <c r="B51" s="33" t="s">
        <v>276</v>
      </c>
      <c r="C51" s="33" t="s">
        <v>329</v>
      </c>
      <c r="D51" s="33" t="s">
        <v>225</v>
      </c>
      <c r="E51" s="33" t="s">
        <v>330</v>
      </c>
      <c r="F51" s="42">
        <v>6</v>
      </c>
      <c r="G51" s="42">
        <v>6</v>
      </c>
      <c r="H51" s="42">
        <v>7</v>
      </c>
      <c r="I51" s="35">
        <v>7</v>
      </c>
      <c r="J51" s="51">
        <f t="shared" si="2"/>
        <v>26</v>
      </c>
      <c r="K51" s="56">
        <v>44</v>
      </c>
      <c r="L51" s="54"/>
      <c r="M51" s="33"/>
    </row>
    <row r="52" spans="1:13" x14ac:dyDescent="0.25">
      <c r="A52" s="33">
        <v>910</v>
      </c>
      <c r="B52" s="33" t="s">
        <v>27</v>
      </c>
      <c r="C52" s="33" t="s">
        <v>347</v>
      </c>
      <c r="D52" s="33" t="s">
        <v>225</v>
      </c>
      <c r="E52" s="33" t="s">
        <v>348</v>
      </c>
      <c r="F52" s="42">
        <v>7</v>
      </c>
      <c r="G52" s="42">
        <v>6</v>
      </c>
      <c r="H52" s="42">
        <v>7</v>
      </c>
      <c r="I52" s="35">
        <v>6</v>
      </c>
      <c r="J52" s="51">
        <f t="shared" si="2"/>
        <v>26</v>
      </c>
      <c r="K52" s="56">
        <v>44</v>
      </c>
      <c r="L52" s="54"/>
      <c r="M52" s="33"/>
    </row>
    <row r="53" spans="1:13" x14ac:dyDescent="0.25">
      <c r="A53" s="33">
        <v>908</v>
      </c>
      <c r="B53" s="33" t="s">
        <v>107</v>
      </c>
      <c r="C53" s="33" t="s">
        <v>313</v>
      </c>
      <c r="D53" s="33" t="s">
        <v>225</v>
      </c>
      <c r="E53" s="33" t="s">
        <v>314</v>
      </c>
      <c r="F53" s="42">
        <v>10</v>
      </c>
      <c r="G53" s="42">
        <v>6</v>
      </c>
      <c r="H53" s="42">
        <v>6</v>
      </c>
      <c r="I53" s="35">
        <v>3</v>
      </c>
      <c r="J53" s="51">
        <f t="shared" si="2"/>
        <v>25</v>
      </c>
      <c r="K53" s="56">
        <v>52</v>
      </c>
      <c r="L53" s="54"/>
      <c r="M53" s="33"/>
    </row>
    <row r="54" spans="1:13" x14ac:dyDescent="0.25">
      <c r="A54" s="33">
        <v>901</v>
      </c>
      <c r="B54" s="33" t="s">
        <v>41</v>
      </c>
      <c r="C54" s="33" t="s">
        <v>437</v>
      </c>
      <c r="D54" s="33" t="s">
        <v>225</v>
      </c>
      <c r="E54" s="33" t="s">
        <v>438</v>
      </c>
      <c r="F54" s="42">
        <v>4</v>
      </c>
      <c r="G54" s="42">
        <v>6</v>
      </c>
      <c r="H54" s="42">
        <v>9</v>
      </c>
      <c r="I54" s="35">
        <v>6</v>
      </c>
      <c r="J54" s="51">
        <f t="shared" si="2"/>
        <v>25</v>
      </c>
      <c r="K54" s="56">
        <v>52</v>
      </c>
      <c r="L54" s="54"/>
      <c r="M54" s="33"/>
    </row>
    <row r="55" spans="1:13" x14ac:dyDescent="0.25">
      <c r="A55" s="33">
        <v>909</v>
      </c>
      <c r="B55" s="33" t="s">
        <v>19</v>
      </c>
      <c r="C55" s="33" t="s">
        <v>339</v>
      </c>
      <c r="D55" s="33" t="s">
        <v>225</v>
      </c>
      <c r="E55" s="33" t="s">
        <v>340</v>
      </c>
      <c r="F55" s="42">
        <v>2</v>
      </c>
      <c r="G55" s="42">
        <v>8</v>
      </c>
      <c r="H55" s="42">
        <v>8</v>
      </c>
      <c r="I55" s="35">
        <v>7</v>
      </c>
      <c r="J55" s="51">
        <f t="shared" si="2"/>
        <v>25</v>
      </c>
      <c r="K55" s="56">
        <v>52</v>
      </c>
      <c r="L55" s="54"/>
      <c r="M55" s="33"/>
    </row>
    <row r="56" spans="1:13" x14ac:dyDescent="0.25">
      <c r="A56" s="33">
        <v>910</v>
      </c>
      <c r="B56" s="33" t="s">
        <v>243</v>
      </c>
      <c r="C56" s="33" t="s">
        <v>244</v>
      </c>
      <c r="D56" s="33" t="s">
        <v>225</v>
      </c>
      <c r="E56" s="33" t="s">
        <v>245</v>
      </c>
      <c r="F56" s="42">
        <v>4</v>
      </c>
      <c r="G56" s="42">
        <v>5</v>
      </c>
      <c r="H56" s="42">
        <v>8</v>
      </c>
      <c r="I56" s="35">
        <v>8</v>
      </c>
      <c r="J56" s="51">
        <f t="shared" si="2"/>
        <v>25</v>
      </c>
      <c r="K56" s="56">
        <v>52</v>
      </c>
      <c r="L56" s="54"/>
      <c r="M56" s="33"/>
    </row>
    <row r="57" spans="1:13" x14ac:dyDescent="0.25">
      <c r="A57" s="33">
        <v>910</v>
      </c>
      <c r="B57" s="33" t="s">
        <v>246</v>
      </c>
      <c r="C57" s="33" t="s">
        <v>247</v>
      </c>
      <c r="D57" s="33" t="s">
        <v>225</v>
      </c>
      <c r="E57" s="33" t="s">
        <v>248</v>
      </c>
      <c r="F57" s="42">
        <v>4</v>
      </c>
      <c r="G57" s="42">
        <v>5</v>
      </c>
      <c r="H57" s="42">
        <v>8</v>
      </c>
      <c r="I57" s="35">
        <v>8</v>
      </c>
      <c r="J57" s="51">
        <f t="shared" si="2"/>
        <v>25</v>
      </c>
      <c r="K57" s="56">
        <v>52</v>
      </c>
      <c r="L57" s="54"/>
      <c r="M57" s="33"/>
    </row>
    <row r="58" spans="1:13" x14ac:dyDescent="0.25">
      <c r="A58" s="33">
        <v>909</v>
      </c>
      <c r="B58" s="33" t="s">
        <v>19</v>
      </c>
      <c r="C58" s="33" t="s">
        <v>291</v>
      </c>
      <c r="D58" s="33" t="s">
        <v>225</v>
      </c>
      <c r="E58" s="33" t="s">
        <v>292</v>
      </c>
      <c r="F58" s="42">
        <v>4</v>
      </c>
      <c r="G58" s="42">
        <v>8</v>
      </c>
      <c r="H58" s="42">
        <v>5</v>
      </c>
      <c r="I58" s="35">
        <v>8</v>
      </c>
      <c r="J58" s="51">
        <f t="shared" si="2"/>
        <v>25</v>
      </c>
      <c r="K58" s="56">
        <v>52</v>
      </c>
      <c r="L58" s="54"/>
      <c r="M58" s="33"/>
    </row>
    <row r="59" spans="1:13" x14ac:dyDescent="0.25">
      <c r="A59" s="33">
        <v>909</v>
      </c>
      <c r="B59" s="33" t="s">
        <v>10</v>
      </c>
      <c r="C59" s="33" t="s">
        <v>435</v>
      </c>
      <c r="D59" s="33" t="s">
        <v>225</v>
      </c>
      <c r="E59" s="33" t="s">
        <v>436</v>
      </c>
      <c r="F59" s="42">
        <v>4</v>
      </c>
      <c r="G59" s="42">
        <v>8</v>
      </c>
      <c r="H59" s="42">
        <v>7</v>
      </c>
      <c r="I59" s="35">
        <v>6</v>
      </c>
      <c r="J59" s="51">
        <f t="shared" si="2"/>
        <v>25</v>
      </c>
      <c r="K59" s="56">
        <v>52</v>
      </c>
      <c r="L59" s="54"/>
      <c r="M59" s="33"/>
    </row>
    <row r="60" spans="1:13" x14ac:dyDescent="0.25">
      <c r="A60" s="33">
        <v>906</v>
      </c>
      <c r="B60" s="33" t="s">
        <v>77</v>
      </c>
      <c r="C60" s="33" t="s">
        <v>270</v>
      </c>
      <c r="D60" s="33" t="s">
        <v>225</v>
      </c>
      <c r="E60" s="33" t="s">
        <v>271</v>
      </c>
      <c r="F60" s="42">
        <v>7</v>
      </c>
      <c r="G60" s="42">
        <v>5</v>
      </c>
      <c r="H60" s="42">
        <v>8</v>
      </c>
      <c r="I60" s="35">
        <v>5</v>
      </c>
      <c r="J60" s="51">
        <f t="shared" si="2"/>
        <v>25</v>
      </c>
      <c r="K60" s="56">
        <v>52</v>
      </c>
      <c r="L60" s="54"/>
      <c r="M60" s="33"/>
    </row>
    <row r="61" spans="1:13" x14ac:dyDescent="0.25">
      <c r="A61" s="33">
        <v>910</v>
      </c>
      <c r="B61" s="33" t="s">
        <v>16</v>
      </c>
      <c r="C61" s="33" t="s">
        <v>413</v>
      </c>
      <c r="D61" s="33" t="s">
        <v>225</v>
      </c>
      <c r="E61" s="33" t="s">
        <v>414</v>
      </c>
      <c r="F61" s="42">
        <v>5</v>
      </c>
      <c r="G61" s="42">
        <v>6</v>
      </c>
      <c r="H61" s="42">
        <v>8</v>
      </c>
      <c r="I61" s="35">
        <v>6</v>
      </c>
      <c r="J61" s="51">
        <f t="shared" si="2"/>
        <v>25</v>
      </c>
      <c r="K61" s="56">
        <v>52</v>
      </c>
      <c r="L61" s="54"/>
      <c r="M61" s="33"/>
    </row>
    <row r="62" spans="1:13" x14ac:dyDescent="0.25">
      <c r="A62" s="33">
        <v>906</v>
      </c>
      <c r="B62" s="33" t="s">
        <v>13</v>
      </c>
      <c r="C62" s="33" t="s">
        <v>224</v>
      </c>
      <c r="D62" s="33" t="s">
        <v>225</v>
      </c>
      <c r="E62" s="33" t="s">
        <v>226</v>
      </c>
      <c r="F62" s="42">
        <v>7</v>
      </c>
      <c r="G62" s="42">
        <v>5</v>
      </c>
      <c r="H62" s="42">
        <v>7</v>
      </c>
      <c r="I62" s="35">
        <v>6</v>
      </c>
      <c r="J62" s="51">
        <f t="shared" si="2"/>
        <v>25</v>
      </c>
      <c r="K62" s="56">
        <v>52</v>
      </c>
      <c r="L62" s="54"/>
      <c r="M62" s="33"/>
    </row>
    <row r="63" spans="1:13" x14ac:dyDescent="0.25">
      <c r="A63" s="33">
        <v>910</v>
      </c>
      <c r="B63" s="33" t="s">
        <v>36</v>
      </c>
      <c r="C63" s="33" t="s">
        <v>403</v>
      </c>
      <c r="D63" s="33" t="s">
        <v>225</v>
      </c>
      <c r="E63" s="33" t="s">
        <v>404</v>
      </c>
      <c r="F63" s="42">
        <v>5</v>
      </c>
      <c r="G63" s="42">
        <v>6</v>
      </c>
      <c r="H63" s="42">
        <v>7</v>
      </c>
      <c r="I63" s="35">
        <v>7</v>
      </c>
      <c r="J63" s="51">
        <f t="shared" si="2"/>
        <v>25</v>
      </c>
      <c r="K63" s="56">
        <v>52</v>
      </c>
      <c r="L63" s="54"/>
      <c r="M63" s="33"/>
    </row>
    <row r="64" spans="1:13" x14ac:dyDescent="0.25">
      <c r="A64" s="33">
        <v>906</v>
      </c>
      <c r="B64" s="33" t="s">
        <v>102</v>
      </c>
      <c r="C64" s="33" t="s">
        <v>389</v>
      </c>
      <c r="D64" s="33" t="s">
        <v>225</v>
      </c>
      <c r="E64" s="33" t="s">
        <v>390</v>
      </c>
      <c r="F64" s="42">
        <v>2</v>
      </c>
      <c r="G64" s="42">
        <v>7</v>
      </c>
      <c r="H64" s="42">
        <v>9</v>
      </c>
      <c r="I64" s="35">
        <v>6</v>
      </c>
      <c r="J64" s="51">
        <f t="shared" si="2"/>
        <v>24</v>
      </c>
      <c r="K64" s="56">
        <v>63</v>
      </c>
      <c r="L64" s="54"/>
      <c r="M64" s="33"/>
    </row>
    <row r="65" spans="1:13" x14ac:dyDescent="0.25">
      <c r="A65" s="33">
        <v>910</v>
      </c>
      <c r="B65" s="33" t="s">
        <v>27</v>
      </c>
      <c r="C65" s="33" t="s">
        <v>397</v>
      </c>
      <c r="D65" s="33" t="s">
        <v>225</v>
      </c>
      <c r="E65" s="33" t="s">
        <v>398</v>
      </c>
      <c r="F65" s="42">
        <v>3</v>
      </c>
      <c r="G65" s="42">
        <v>5</v>
      </c>
      <c r="H65" s="42">
        <v>7</v>
      </c>
      <c r="I65" s="35">
        <v>9</v>
      </c>
      <c r="J65" s="51">
        <f t="shared" si="2"/>
        <v>24</v>
      </c>
      <c r="K65" s="56">
        <v>63</v>
      </c>
      <c r="L65" s="54"/>
      <c r="M65" s="33"/>
    </row>
    <row r="66" spans="1:13" x14ac:dyDescent="0.25">
      <c r="A66" s="33">
        <v>910</v>
      </c>
      <c r="B66" s="33" t="s">
        <v>27</v>
      </c>
      <c r="C66" s="33" t="s">
        <v>249</v>
      </c>
      <c r="D66" s="33" t="s">
        <v>225</v>
      </c>
      <c r="E66" s="33" t="s">
        <v>250</v>
      </c>
      <c r="F66" s="42">
        <v>3</v>
      </c>
      <c r="G66" s="42">
        <v>6</v>
      </c>
      <c r="H66" s="42">
        <v>6</v>
      </c>
      <c r="I66" s="35">
        <v>9</v>
      </c>
      <c r="J66" s="51">
        <f t="shared" ref="J66:J97" si="3">SUM(F66:I66)</f>
        <v>24</v>
      </c>
      <c r="K66" s="56">
        <v>63</v>
      </c>
      <c r="L66" s="54"/>
      <c r="M66" s="33"/>
    </row>
    <row r="67" spans="1:13" x14ac:dyDescent="0.25">
      <c r="A67" s="33">
        <v>909</v>
      </c>
      <c r="B67" s="33" t="s">
        <v>46</v>
      </c>
      <c r="C67" s="33" t="s">
        <v>405</v>
      </c>
      <c r="D67" s="33" t="s">
        <v>225</v>
      </c>
      <c r="E67" s="33" t="s">
        <v>406</v>
      </c>
      <c r="F67" s="42">
        <v>3</v>
      </c>
      <c r="G67" s="42">
        <v>9</v>
      </c>
      <c r="H67" s="42">
        <v>6</v>
      </c>
      <c r="I67" s="35">
        <v>6</v>
      </c>
      <c r="J67" s="51">
        <f t="shared" si="3"/>
        <v>24</v>
      </c>
      <c r="K67" s="56">
        <v>63</v>
      </c>
      <c r="L67" s="54"/>
      <c r="M67" s="33"/>
    </row>
    <row r="68" spans="1:13" x14ac:dyDescent="0.25">
      <c r="A68" s="33">
        <v>901</v>
      </c>
      <c r="B68" s="33" t="s">
        <v>33</v>
      </c>
      <c r="C68" s="33" t="s">
        <v>281</v>
      </c>
      <c r="D68" s="33" t="s">
        <v>225</v>
      </c>
      <c r="E68" s="33" t="s">
        <v>282</v>
      </c>
      <c r="F68" s="42">
        <v>4</v>
      </c>
      <c r="G68" s="42">
        <v>5</v>
      </c>
      <c r="H68" s="42">
        <v>7</v>
      </c>
      <c r="I68" s="35">
        <v>8</v>
      </c>
      <c r="J68" s="51">
        <f t="shared" si="3"/>
        <v>24</v>
      </c>
      <c r="K68" s="56">
        <v>63</v>
      </c>
      <c r="L68" s="54"/>
      <c r="M68" s="33"/>
    </row>
    <row r="69" spans="1:13" x14ac:dyDescent="0.25">
      <c r="A69" s="33">
        <v>910</v>
      </c>
      <c r="B69" s="33" t="s">
        <v>84</v>
      </c>
      <c r="C69" s="33" t="s">
        <v>323</v>
      </c>
      <c r="D69" s="33" t="s">
        <v>225</v>
      </c>
      <c r="E69" s="33" t="s">
        <v>324</v>
      </c>
      <c r="F69" s="42">
        <v>4</v>
      </c>
      <c r="G69" s="42">
        <v>5</v>
      </c>
      <c r="H69" s="42">
        <v>8</v>
      </c>
      <c r="I69" s="35">
        <v>7</v>
      </c>
      <c r="J69" s="51">
        <f t="shared" si="3"/>
        <v>24</v>
      </c>
      <c r="K69" s="56">
        <v>63</v>
      </c>
      <c r="L69" s="54"/>
      <c r="M69" s="33"/>
    </row>
    <row r="70" spans="1:13" x14ac:dyDescent="0.25">
      <c r="A70" s="33">
        <v>906</v>
      </c>
      <c r="B70" s="33" t="s">
        <v>77</v>
      </c>
      <c r="C70" s="33" t="s">
        <v>373</v>
      </c>
      <c r="D70" s="33" t="s">
        <v>225</v>
      </c>
      <c r="E70" s="33" t="s">
        <v>374</v>
      </c>
      <c r="F70" s="42">
        <v>5</v>
      </c>
      <c r="G70" s="42">
        <v>4</v>
      </c>
      <c r="H70" s="42">
        <v>8</v>
      </c>
      <c r="I70" s="35">
        <v>7</v>
      </c>
      <c r="J70" s="51">
        <f t="shared" si="3"/>
        <v>24</v>
      </c>
      <c r="K70" s="56">
        <v>63</v>
      </c>
      <c r="L70" s="54"/>
      <c r="M70" s="33"/>
    </row>
    <row r="71" spans="1:13" x14ac:dyDescent="0.25">
      <c r="A71" s="33">
        <v>901</v>
      </c>
      <c r="B71" s="33" t="s">
        <v>22</v>
      </c>
      <c r="C71" s="33" t="s">
        <v>409</v>
      </c>
      <c r="D71" s="33" t="s">
        <v>225</v>
      </c>
      <c r="E71" s="33" t="s">
        <v>410</v>
      </c>
      <c r="F71" s="42">
        <v>4</v>
      </c>
      <c r="G71" s="42">
        <v>6</v>
      </c>
      <c r="H71" s="42">
        <v>8</v>
      </c>
      <c r="I71" s="35">
        <v>6</v>
      </c>
      <c r="J71" s="51">
        <f t="shared" si="3"/>
        <v>24</v>
      </c>
      <c r="K71" s="56">
        <v>63</v>
      </c>
      <c r="L71" s="54"/>
      <c r="M71" s="33"/>
    </row>
    <row r="72" spans="1:13" x14ac:dyDescent="0.25">
      <c r="A72" s="33">
        <v>901</v>
      </c>
      <c r="B72" s="33" t="s">
        <v>33</v>
      </c>
      <c r="C72" s="33" t="s">
        <v>391</v>
      </c>
      <c r="D72" s="33" t="s">
        <v>225</v>
      </c>
      <c r="E72" s="33" t="s">
        <v>392</v>
      </c>
      <c r="F72" s="42">
        <v>4</v>
      </c>
      <c r="G72" s="42">
        <v>6</v>
      </c>
      <c r="H72" s="42">
        <v>7</v>
      </c>
      <c r="I72" s="35">
        <v>7</v>
      </c>
      <c r="J72" s="51">
        <f t="shared" si="3"/>
        <v>24</v>
      </c>
      <c r="K72" s="56">
        <v>63</v>
      </c>
      <c r="L72" s="54"/>
      <c r="M72" s="33"/>
    </row>
    <row r="73" spans="1:13" x14ac:dyDescent="0.25">
      <c r="A73" s="33">
        <v>901</v>
      </c>
      <c r="B73" s="33" t="s">
        <v>41</v>
      </c>
      <c r="C73" s="33" t="s">
        <v>415</v>
      </c>
      <c r="D73" s="33" t="s">
        <v>225</v>
      </c>
      <c r="E73" s="33" t="s">
        <v>416</v>
      </c>
      <c r="F73" s="42">
        <v>5</v>
      </c>
      <c r="G73" s="42">
        <v>5</v>
      </c>
      <c r="H73" s="42">
        <v>7</v>
      </c>
      <c r="I73" s="35">
        <v>7</v>
      </c>
      <c r="J73" s="51">
        <f t="shared" si="3"/>
        <v>24</v>
      </c>
      <c r="K73" s="56">
        <v>63</v>
      </c>
      <c r="L73" s="54"/>
      <c r="M73" s="33"/>
    </row>
    <row r="74" spans="1:13" x14ac:dyDescent="0.25">
      <c r="A74" s="33">
        <v>906</v>
      </c>
      <c r="B74" s="33" t="s">
        <v>102</v>
      </c>
      <c r="C74" s="33" t="s">
        <v>319</v>
      </c>
      <c r="D74" s="33" t="s">
        <v>225</v>
      </c>
      <c r="E74" s="33" t="s">
        <v>320</v>
      </c>
      <c r="F74" s="42">
        <v>6</v>
      </c>
      <c r="G74" s="42">
        <v>7</v>
      </c>
      <c r="H74" s="42">
        <v>5</v>
      </c>
      <c r="I74" s="35">
        <v>6</v>
      </c>
      <c r="J74" s="51">
        <f t="shared" si="3"/>
        <v>24</v>
      </c>
      <c r="K74" s="56">
        <v>63</v>
      </c>
      <c r="L74" s="54"/>
      <c r="M74" s="33"/>
    </row>
    <row r="75" spans="1:13" x14ac:dyDescent="0.25">
      <c r="A75" s="33">
        <v>906</v>
      </c>
      <c r="B75" s="33" t="s">
        <v>276</v>
      </c>
      <c r="C75" s="33" t="s">
        <v>411</v>
      </c>
      <c r="D75" s="33" t="s">
        <v>225</v>
      </c>
      <c r="E75" s="33" t="s">
        <v>412</v>
      </c>
      <c r="F75" s="42">
        <v>2</v>
      </c>
      <c r="G75" s="42">
        <v>8</v>
      </c>
      <c r="H75" s="42">
        <v>7</v>
      </c>
      <c r="I75" s="35">
        <v>6</v>
      </c>
      <c r="J75" s="51">
        <f t="shared" si="3"/>
        <v>23</v>
      </c>
      <c r="K75" s="56">
        <v>74</v>
      </c>
      <c r="L75" s="54"/>
      <c r="M75" s="33"/>
    </row>
    <row r="76" spans="1:13" x14ac:dyDescent="0.25">
      <c r="A76" s="33">
        <v>908</v>
      </c>
      <c r="B76" s="33" t="s">
        <v>4</v>
      </c>
      <c r="C76" s="33" t="s">
        <v>274</v>
      </c>
      <c r="D76" s="33" t="s">
        <v>225</v>
      </c>
      <c r="E76" s="33" t="s">
        <v>275</v>
      </c>
      <c r="F76" s="42">
        <v>3</v>
      </c>
      <c r="G76" s="42">
        <v>6</v>
      </c>
      <c r="H76" s="42">
        <v>7</v>
      </c>
      <c r="I76" s="35">
        <v>7</v>
      </c>
      <c r="J76" s="51">
        <f t="shared" si="3"/>
        <v>23</v>
      </c>
      <c r="K76" s="56">
        <v>74</v>
      </c>
      <c r="L76" s="54"/>
      <c r="M76" s="33"/>
    </row>
    <row r="77" spans="1:13" x14ac:dyDescent="0.25">
      <c r="A77" s="33">
        <v>909</v>
      </c>
      <c r="B77" s="33" t="s">
        <v>10</v>
      </c>
      <c r="C77" s="33" t="s">
        <v>309</v>
      </c>
      <c r="D77" s="33" t="s">
        <v>225</v>
      </c>
      <c r="E77" s="33" t="s">
        <v>310</v>
      </c>
      <c r="F77" s="42">
        <v>4</v>
      </c>
      <c r="G77" s="42">
        <v>7</v>
      </c>
      <c r="H77" s="42">
        <v>7</v>
      </c>
      <c r="I77" s="35">
        <v>5</v>
      </c>
      <c r="J77" s="51">
        <f t="shared" si="3"/>
        <v>23</v>
      </c>
      <c r="K77" s="56">
        <v>74</v>
      </c>
      <c r="L77" s="54"/>
      <c r="M77" s="33"/>
    </row>
    <row r="78" spans="1:13" x14ac:dyDescent="0.25">
      <c r="A78" s="33">
        <v>906</v>
      </c>
      <c r="B78" s="33" t="s">
        <v>102</v>
      </c>
      <c r="C78" s="33" t="s">
        <v>285</v>
      </c>
      <c r="D78" s="33" t="s">
        <v>225</v>
      </c>
      <c r="E78" s="33" t="s">
        <v>286</v>
      </c>
      <c r="F78" s="42">
        <v>7</v>
      </c>
      <c r="G78" s="42">
        <v>4</v>
      </c>
      <c r="H78" s="42">
        <v>6</v>
      </c>
      <c r="I78" s="35">
        <v>6</v>
      </c>
      <c r="J78" s="51">
        <f t="shared" si="3"/>
        <v>23</v>
      </c>
      <c r="K78" s="56">
        <v>74</v>
      </c>
      <c r="L78" s="54"/>
      <c r="M78" s="33"/>
    </row>
    <row r="79" spans="1:13" x14ac:dyDescent="0.25">
      <c r="A79" s="33">
        <v>901</v>
      </c>
      <c r="B79" s="33" t="s">
        <v>41</v>
      </c>
      <c r="C79" s="33" t="s">
        <v>315</v>
      </c>
      <c r="D79" s="33" t="s">
        <v>225</v>
      </c>
      <c r="E79" s="33" t="s">
        <v>316</v>
      </c>
      <c r="F79" s="42">
        <v>5</v>
      </c>
      <c r="G79" s="42">
        <v>5</v>
      </c>
      <c r="H79" s="42">
        <v>7</v>
      </c>
      <c r="I79" s="35">
        <v>6</v>
      </c>
      <c r="J79" s="51">
        <f t="shared" si="3"/>
        <v>23</v>
      </c>
      <c r="K79" s="56">
        <v>74</v>
      </c>
      <c r="L79" s="54"/>
      <c r="M79" s="33"/>
    </row>
    <row r="80" spans="1:13" x14ac:dyDescent="0.25">
      <c r="A80" s="33">
        <v>908</v>
      </c>
      <c r="B80" s="33" t="s">
        <v>107</v>
      </c>
      <c r="C80" s="33" t="s">
        <v>381</v>
      </c>
      <c r="D80" s="33" t="s">
        <v>225</v>
      </c>
      <c r="E80" s="33" t="s">
        <v>382</v>
      </c>
      <c r="F80" s="42">
        <v>5</v>
      </c>
      <c r="G80" s="42">
        <v>6</v>
      </c>
      <c r="H80" s="42">
        <v>6</v>
      </c>
      <c r="I80" s="35">
        <v>6</v>
      </c>
      <c r="J80" s="51">
        <f t="shared" si="3"/>
        <v>23</v>
      </c>
      <c r="K80" s="56">
        <v>74</v>
      </c>
      <c r="L80" s="54"/>
      <c r="M80" s="33"/>
    </row>
    <row r="81" spans="1:13" x14ac:dyDescent="0.25">
      <c r="A81" s="33">
        <v>909</v>
      </c>
      <c r="B81" s="33" t="s">
        <v>54</v>
      </c>
      <c r="C81" s="33" t="s">
        <v>307</v>
      </c>
      <c r="D81" s="33" t="s">
        <v>225</v>
      </c>
      <c r="E81" s="33" t="s">
        <v>308</v>
      </c>
      <c r="F81" s="42">
        <v>1</v>
      </c>
      <c r="G81" s="42">
        <v>7</v>
      </c>
      <c r="H81" s="42">
        <v>5</v>
      </c>
      <c r="I81" s="35">
        <v>9</v>
      </c>
      <c r="J81" s="51">
        <f t="shared" si="3"/>
        <v>22</v>
      </c>
      <c r="K81" s="56">
        <v>80</v>
      </c>
      <c r="L81" s="54"/>
      <c r="M81" s="33"/>
    </row>
    <row r="82" spans="1:13" x14ac:dyDescent="0.25">
      <c r="A82" s="33">
        <v>909</v>
      </c>
      <c r="B82" s="33" t="s">
        <v>51</v>
      </c>
      <c r="C82" s="33" t="s">
        <v>361</v>
      </c>
      <c r="D82" s="33" t="s">
        <v>225</v>
      </c>
      <c r="E82" s="33" t="s">
        <v>362</v>
      </c>
      <c r="F82" s="42">
        <v>2</v>
      </c>
      <c r="G82" s="42">
        <v>8</v>
      </c>
      <c r="H82" s="42">
        <v>7</v>
      </c>
      <c r="I82" s="35">
        <v>5</v>
      </c>
      <c r="J82" s="51">
        <f t="shared" si="3"/>
        <v>22</v>
      </c>
      <c r="K82" s="56">
        <v>80</v>
      </c>
      <c r="L82" s="54"/>
      <c r="M82" s="33"/>
    </row>
    <row r="83" spans="1:13" x14ac:dyDescent="0.25">
      <c r="A83" s="33">
        <v>990</v>
      </c>
      <c r="B83" s="33" t="s">
        <v>263</v>
      </c>
      <c r="C83" s="33" t="s">
        <v>321</v>
      </c>
      <c r="D83" s="33" t="s">
        <v>225</v>
      </c>
      <c r="E83" s="33" t="s">
        <v>322</v>
      </c>
      <c r="F83" s="42">
        <v>3</v>
      </c>
      <c r="G83" s="42">
        <v>5</v>
      </c>
      <c r="H83" s="42">
        <v>6</v>
      </c>
      <c r="I83" s="35">
        <v>8</v>
      </c>
      <c r="J83" s="51">
        <f t="shared" si="3"/>
        <v>22</v>
      </c>
      <c r="K83" s="56">
        <v>80</v>
      </c>
      <c r="L83" s="54"/>
      <c r="M83" s="33"/>
    </row>
    <row r="84" spans="1:13" x14ac:dyDescent="0.25">
      <c r="A84" s="33">
        <v>901</v>
      </c>
      <c r="B84" s="33" t="s">
        <v>41</v>
      </c>
      <c r="C84" s="33" t="s">
        <v>341</v>
      </c>
      <c r="D84" s="33" t="s">
        <v>225</v>
      </c>
      <c r="E84" s="33" t="s">
        <v>342</v>
      </c>
      <c r="F84" s="42">
        <v>5</v>
      </c>
      <c r="G84" s="42">
        <v>3</v>
      </c>
      <c r="H84" s="42">
        <v>8</v>
      </c>
      <c r="I84" s="35">
        <v>6</v>
      </c>
      <c r="J84" s="51">
        <f t="shared" si="3"/>
        <v>22</v>
      </c>
      <c r="K84" s="56">
        <v>80</v>
      </c>
      <c r="L84" s="54"/>
      <c r="M84" s="33"/>
    </row>
    <row r="85" spans="1:13" x14ac:dyDescent="0.25">
      <c r="A85" s="33">
        <v>910</v>
      </c>
      <c r="B85" s="33" t="s">
        <v>246</v>
      </c>
      <c r="C85" s="33" t="s">
        <v>303</v>
      </c>
      <c r="D85" s="33" t="s">
        <v>225</v>
      </c>
      <c r="E85" s="33" t="s">
        <v>304</v>
      </c>
      <c r="F85" s="42">
        <v>7</v>
      </c>
      <c r="G85" s="42">
        <v>4</v>
      </c>
      <c r="H85" s="42">
        <v>6</v>
      </c>
      <c r="I85" s="35">
        <v>5</v>
      </c>
      <c r="J85" s="51">
        <f t="shared" si="3"/>
        <v>22</v>
      </c>
      <c r="K85" s="56">
        <v>80</v>
      </c>
      <c r="L85" s="54"/>
      <c r="M85" s="33"/>
    </row>
    <row r="86" spans="1:13" x14ac:dyDescent="0.25">
      <c r="A86" s="33">
        <v>901</v>
      </c>
      <c r="B86" s="33" t="s">
        <v>99</v>
      </c>
      <c r="C86" s="33" t="s">
        <v>417</v>
      </c>
      <c r="D86" s="33" t="s">
        <v>225</v>
      </c>
      <c r="E86" s="33" t="s">
        <v>418</v>
      </c>
      <c r="F86" s="42">
        <v>5</v>
      </c>
      <c r="G86" s="42">
        <v>4</v>
      </c>
      <c r="H86" s="42">
        <v>7</v>
      </c>
      <c r="I86" s="35">
        <v>6</v>
      </c>
      <c r="J86" s="51">
        <f t="shared" si="3"/>
        <v>22</v>
      </c>
      <c r="K86" s="56">
        <v>80</v>
      </c>
      <c r="L86" s="54"/>
      <c r="M86" s="33"/>
    </row>
    <row r="87" spans="1:13" x14ac:dyDescent="0.25">
      <c r="A87" s="33">
        <v>910</v>
      </c>
      <c r="B87" s="33" t="s">
        <v>84</v>
      </c>
      <c r="C87" s="33" t="s">
        <v>383</v>
      </c>
      <c r="D87" s="33" t="s">
        <v>225</v>
      </c>
      <c r="E87" s="33" t="s">
        <v>384</v>
      </c>
      <c r="F87" s="42">
        <v>4</v>
      </c>
      <c r="G87" s="42">
        <v>6</v>
      </c>
      <c r="H87" s="42">
        <v>6</v>
      </c>
      <c r="I87" s="35">
        <v>6</v>
      </c>
      <c r="J87" s="51">
        <f t="shared" si="3"/>
        <v>22</v>
      </c>
      <c r="K87" s="56">
        <v>80</v>
      </c>
      <c r="L87" s="54"/>
      <c r="M87" s="33"/>
    </row>
    <row r="88" spans="1:13" x14ac:dyDescent="0.25">
      <c r="A88" s="33">
        <v>910</v>
      </c>
      <c r="B88" s="33" t="s">
        <v>16</v>
      </c>
      <c r="C88" s="33" t="s">
        <v>289</v>
      </c>
      <c r="D88" s="33" t="s">
        <v>225</v>
      </c>
      <c r="E88" s="33" t="s">
        <v>290</v>
      </c>
      <c r="F88" s="42">
        <v>6</v>
      </c>
      <c r="G88" s="42">
        <v>5</v>
      </c>
      <c r="H88" s="42">
        <v>6</v>
      </c>
      <c r="I88" s="35">
        <v>5</v>
      </c>
      <c r="J88" s="51">
        <f t="shared" si="3"/>
        <v>22</v>
      </c>
      <c r="K88" s="56">
        <v>80</v>
      </c>
      <c r="L88" s="54"/>
      <c r="M88" s="33"/>
    </row>
    <row r="89" spans="1:13" x14ac:dyDescent="0.25">
      <c r="A89" s="33">
        <v>901</v>
      </c>
      <c r="B89" s="33" t="s">
        <v>99</v>
      </c>
      <c r="C89" s="33" t="s">
        <v>355</v>
      </c>
      <c r="D89" s="33" t="s">
        <v>225</v>
      </c>
      <c r="E89" s="33" t="s">
        <v>356</v>
      </c>
      <c r="F89" s="42">
        <v>5</v>
      </c>
      <c r="G89" s="42">
        <v>5</v>
      </c>
      <c r="H89" s="42">
        <v>6</v>
      </c>
      <c r="I89" s="35">
        <v>6</v>
      </c>
      <c r="J89" s="51">
        <f t="shared" si="3"/>
        <v>22</v>
      </c>
      <c r="K89" s="56">
        <v>80</v>
      </c>
      <c r="L89" s="54"/>
      <c r="M89" s="33"/>
    </row>
    <row r="90" spans="1:13" x14ac:dyDescent="0.25">
      <c r="A90" s="33">
        <v>906</v>
      </c>
      <c r="B90" s="33" t="s">
        <v>102</v>
      </c>
      <c r="C90" s="33" t="s">
        <v>377</v>
      </c>
      <c r="D90" s="33" t="s">
        <v>225</v>
      </c>
      <c r="E90" s="33" t="s">
        <v>378</v>
      </c>
      <c r="F90" s="42">
        <v>2</v>
      </c>
      <c r="G90" s="42">
        <v>7</v>
      </c>
      <c r="H90" s="42">
        <v>5</v>
      </c>
      <c r="I90" s="35">
        <v>7</v>
      </c>
      <c r="J90" s="51">
        <f t="shared" si="3"/>
        <v>21</v>
      </c>
      <c r="K90" s="56">
        <v>89</v>
      </c>
      <c r="L90" s="54"/>
      <c r="M90" s="33"/>
    </row>
    <row r="91" spans="1:13" x14ac:dyDescent="0.25">
      <c r="A91" s="33">
        <v>901</v>
      </c>
      <c r="B91" s="33" t="s">
        <v>22</v>
      </c>
      <c r="C91" s="33" t="s">
        <v>433</v>
      </c>
      <c r="D91" s="33" t="s">
        <v>225</v>
      </c>
      <c r="E91" s="33" t="s">
        <v>434</v>
      </c>
      <c r="F91" s="42">
        <v>3</v>
      </c>
      <c r="G91" s="42">
        <v>4</v>
      </c>
      <c r="H91" s="42">
        <v>7</v>
      </c>
      <c r="I91" s="35">
        <v>7</v>
      </c>
      <c r="J91" s="51">
        <f t="shared" si="3"/>
        <v>21</v>
      </c>
      <c r="K91" s="56">
        <v>89</v>
      </c>
      <c r="L91" s="54"/>
      <c r="M91" s="33"/>
    </row>
    <row r="92" spans="1:13" x14ac:dyDescent="0.25">
      <c r="A92" s="33">
        <v>908</v>
      </c>
      <c r="B92" s="33" t="s">
        <v>107</v>
      </c>
      <c r="C92" s="33" t="s">
        <v>287</v>
      </c>
      <c r="D92" s="33" t="s">
        <v>225</v>
      </c>
      <c r="E92" s="33" t="s">
        <v>288</v>
      </c>
      <c r="F92" s="42">
        <v>4</v>
      </c>
      <c r="G92" s="42">
        <v>4</v>
      </c>
      <c r="H92" s="42">
        <v>7</v>
      </c>
      <c r="I92" s="35">
        <v>6</v>
      </c>
      <c r="J92" s="51">
        <f t="shared" si="3"/>
        <v>21</v>
      </c>
      <c r="K92" s="56">
        <v>89</v>
      </c>
      <c r="L92" s="54"/>
      <c r="M92" s="33"/>
    </row>
    <row r="93" spans="1:13" x14ac:dyDescent="0.25">
      <c r="A93" s="33">
        <v>908</v>
      </c>
      <c r="B93" s="33" t="s">
        <v>107</v>
      </c>
      <c r="C93" s="33" t="s">
        <v>365</v>
      </c>
      <c r="D93" s="33" t="s">
        <v>225</v>
      </c>
      <c r="E93" s="33" t="s">
        <v>366</v>
      </c>
      <c r="F93" s="42">
        <v>2</v>
      </c>
      <c r="G93" s="42">
        <v>4</v>
      </c>
      <c r="H93" s="42">
        <v>7</v>
      </c>
      <c r="I93" s="35">
        <v>7</v>
      </c>
      <c r="J93" s="51">
        <f t="shared" si="3"/>
        <v>20</v>
      </c>
      <c r="K93" s="56">
        <v>92</v>
      </c>
      <c r="L93" s="54"/>
      <c r="M93" s="33"/>
    </row>
    <row r="94" spans="1:13" x14ac:dyDescent="0.25">
      <c r="A94" s="33">
        <v>901</v>
      </c>
      <c r="B94" s="33" t="s">
        <v>22</v>
      </c>
      <c r="C94" s="33" t="s">
        <v>431</v>
      </c>
      <c r="D94" s="33" t="s">
        <v>225</v>
      </c>
      <c r="E94" s="33" t="s">
        <v>432</v>
      </c>
      <c r="F94" s="42">
        <v>3</v>
      </c>
      <c r="G94" s="42">
        <v>3</v>
      </c>
      <c r="H94" s="42">
        <v>7</v>
      </c>
      <c r="I94" s="35">
        <v>7</v>
      </c>
      <c r="J94" s="51">
        <f t="shared" si="3"/>
        <v>20</v>
      </c>
      <c r="K94" s="56">
        <v>92</v>
      </c>
      <c r="L94" s="54"/>
      <c r="M94" s="33"/>
    </row>
    <row r="95" spans="1:13" x14ac:dyDescent="0.25">
      <c r="A95" s="33">
        <v>910</v>
      </c>
      <c r="B95" s="33" t="s">
        <v>243</v>
      </c>
      <c r="C95" s="33" t="s">
        <v>266</v>
      </c>
      <c r="D95" s="33" t="s">
        <v>225</v>
      </c>
      <c r="E95" s="33" t="s">
        <v>267</v>
      </c>
      <c r="F95" s="42">
        <v>2</v>
      </c>
      <c r="G95" s="42">
        <v>6</v>
      </c>
      <c r="H95" s="42">
        <v>7</v>
      </c>
      <c r="I95" s="35">
        <v>5</v>
      </c>
      <c r="J95" s="51">
        <f t="shared" si="3"/>
        <v>20</v>
      </c>
      <c r="K95" s="56">
        <v>92</v>
      </c>
      <c r="L95" s="54"/>
      <c r="M95" s="33"/>
    </row>
    <row r="96" spans="1:13" x14ac:dyDescent="0.25">
      <c r="A96" s="33">
        <v>909</v>
      </c>
      <c r="B96" s="33" t="s">
        <v>51</v>
      </c>
      <c r="C96" s="33" t="s">
        <v>345</v>
      </c>
      <c r="D96" s="33" t="s">
        <v>225</v>
      </c>
      <c r="E96" s="33" t="s">
        <v>346</v>
      </c>
      <c r="F96" s="42">
        <v>1</v>
      </c>
      <c r="G96" s="42">
        <v>6</v>
      </c>
      <c r="H96" s="42">
        <v>5</v>
      </c>
      <c r="I96" s="35">
        <v>7</v>
      </c>
      <c r="J96" s="51">
        <f t="shared" si="3"/>
        <v>19</v>
      </c>
      <c r="K96" s="56">
        <v>95</v>
      </c>
      <c r="L96" s="54"/>
      <c r="M96" s="33"/>
    </row>
    <row r="97" spans="1:13" x14ac:dyDescent="0.25">
      <c r="A97" s="33">
        <v>901</v>
      </c>
      <c r="B97" s="33" t="s">
        <v>99</v>
      </c>
      <c r="C97" s="33" t="s">
        <v>327</v>
      </c>
      <c r="D97" s="33" t="s">
        <v>225</v>
      </c>
      <c r="E97" s="33" t="s">
        <v>328</v>
      </c>
      <c r="F97" s="42">
        <v>2</v>
      </c>
      <c r="G97" s="42">
        <v>4</v>
      </c>
      <c r="H97" s="42">
        <v>5</v>
      </c>
      <c r="I97" s="35">
        <v>7</v>
      </c>
      <c r="J97" s="51">
        <f t="shared" si="3"/>
        <v>18</v>
      </c>
      <c r="K97" s="56">
        <v>96</v>
      </c>
      <c r="L97" s="54"/>
      <c r="M97" s="33"/>
    </row>
    <row r="98" spans="1:13" x14ac:dyDescent="0.25">
      <c r="A98" s="33">
        <v>908</v>
      </c>
      <c r="B98" s="33" t="s">
        <v>7</v>
      </c>
      <c r="C98" s="33" t="s">
        <v>337</v>
      </c>
      <c r="D98" s="33" t="s">
        <v>225</v>
      </c>
      <c r="E98" s="33" t="s">
        <v>338</v>
      </c>
      <c r="F98" s="42">
        <v>2</v>
      </c>
      <c r="G98" s="42">
        <v>3</v>
      </c>
      <c r="H98" s="42">
        <v>6</v>
      </c>
      <c r="I98" s="35">
        <v>6</v>
      </c>
      <c r="J98" s="51">
        <f t="shared" ref="J98:J105" si="4">SUM(F98:I98)</f>
        <v>17</v>
      </c>
      <c r="K98" s="56">
        <v>97</v>
      </c>
      <c r="L98" s="54"/>
      <c r="M98" s="33"/>
    </row>
    <row r="99" spans="1:13" x14ac:dyDescent="0.25">
      <c r="A99" s="33">
        <v>910</v>
      </c>
      <c r="B99" s="33" t="s">
        <v>84</v>
      </c>
      <c r="C99" s="33" t="s">
        <v>407</v>
      </c>
      <c r="D99" s="33" t="s">
        <v>225</v>
      </c>
      <c r="E99" s="33" t="s">
        <v>408</v>
      </c>
      <c r="F99" s="42">
        <v>2</v>
      </c>
      <c r="G99" s="42">
        <v>4</v>
      </c>
      <c r="H99" s="42">
        <v>6</v>
      </c>
      <c r="I99" s="35">
        <v>5</v>
      </c>
      <c r="J99" s="51">
        <f t="shared" si="4"/>
        <v>17</v>
      </c>
      <c r="K99" s="56">
        <v>97</v>
      </c>
      <c r="L99" s="54"/>
      <c r="M99" s="33"/>
    </row>
    <row r="100" spans="1:13" x14ac:dyDescent="0.25">
      <c r="A100" s="33">
        <v>909</v>
      </c>
      <c r="B100" s="33" t="s">
        <v>19</v>
      </c>
      <c r="C100" s="33" t="s">
        <v>261</v>
      </c>
      <c r="D100" s="33" t="s">
        <v>225</v>
      </c>
      <c r="E100" s="33" t="s">
        <v>262</v>
      </c>
      <c r="F100" s="42">
        <v>1</v>
      </c>
      <c r="G100" s="42">
        <v>6</v>
      </c>
      <c r="H100" s="42">
        <v>4</v>
      </c>
      <c r="I100" s="35">
        <v>5</v>
      </c>
      <c r="J100" s="51">
        <f t="shared" si="4"/>
        <v>16</v>
      </c>
      <c r="K100" s="56">
        <v>99</v>
      </c>
      <c r="L100" s="54"/>
      <c r="M100" s="33"/>
    </row>
    <row r="101" spans="1:13" x14ac:dyDescent="0.25">
      <c r="A101" s="33">
        <v>901</v>
      </c>
      <c r="B101" s="33" t="s">
        <v>33</v>
      </c>
      <c r="C101" s="33" t="s">
        <v>379</v>
      </c>
      <c r="D101" s="33" t="s">
        <v>225</v>
      </c>
      <c r="E101" s="33" t="s">
        <v>380</v>
      </c>
      <c r="F101" s="42">
        <v>2</v>
      </c>
      <c r="G101" s="42">
        <v>5</v>
      </c>
      <c r="H101" s="42">
        <v>5</v>
      </c>
      <c r="I101" s="35">
        <v>4</v>
      </c>
      <c r="J101" s="51">
        <f t="shared" si="4"/>
        <v>16</v>
      </c>
      <c r="K101" s="56">
        <v>99</v>
      </c>
      <c r="L101" s="54"/>
      <c r="M101" s="33"/>
    </row>
    <row r="102" spans="1:13" x14ac:dyDescent="0.25">
      <c r="A102" s="33">
        <v>910</v>
      </c>
      <c r="B102" s="33" t="s">
        <v>246</v>
      </c>
      <c r="C102" s="33" t="s">
        <v>255</v>
      </c>
      <c r="D102" s="33" t="s">
        <v>225</v>
      </c>
      <c r="E102" s="33" t="s">
        <v>256</v>
      </c>
      <c r="F102" s="42">
        <v>1</v>
      </c>
      <c r="G102" s="42">
        <v>3</v>
      </c>
      <c r="H102" s="42">
        <v>6</v>
      </c>
      <c r="I102" s="35">
        <v>5</v>
      </c>
      <c r="J102" s="51">
        <f t="shared" si="4"/>
        <v>15</v>
      </c>
      <c r="K102" s="56">
        <v>101</v>
      </c>
      <c r="L102" s="54"/>
      <c r="M102" s="33"/>
    </row>
    <row r="103" spans="1:13" x14ac:dyDescent="0.25">
      <c r="A103" s="33">
        <v>908</v>
      </c>
      <c r="B103" s="33" t="s">
        <v>7</v>
      </c>
      <c r="C103" s="33" t="s">
        <v>429</v>
      </c>
      <c r="D103" s="33" t="s">
        <v>225</v>
      </c>
      <c r="E103" s="33" t="s">
        <v>430</v>
      </c>
      <c r="F103" s="42">
        <v>1</v>
      </c>
      <c r="G103" s="42">
        <v>5</v>
      </c>
      <c r="H103" s="42">
        <v>5</v>
      </c>
      <c r="I103" s="35">
        <v>3</v>
      </c>
      <c r="J103" s="51">
        <f t="shared" si="4"/>
        <v>14</v>
      </c>
      <c r="K103" s="56">
        <v>102</v>
      </c>
      <c r="L103" s="54"/>
      <c r="M103" s="33"/>
    </row>
    <row r="104" spans="1:13" x14ac:dyDescent="0.25">
      <c r="A104" s="33">
        <v>910</v>
      </c>
      <c r="B104" s="33" t="s">
        <v>84</v>
      </c>
      <c r="C104" s="33" t="s">
        <v>233</v>
      </c>
      <c r="D104" s="33" t="s">
        <v>225</v>
      </c>
      <c r="E104" s="33" t="s">
        <v>234</v>
      </c>
      <c r="F104" s="42">
        <v>1</v>
      </c>
      <c r="G104" s="42">
        <v>2</v>
      </c>
      <c r="H104" s="42">
        <v>6</v>
      </c>
      <c r="I104" s="35">
        <v>4</v>
      </c>
      <c r="J104" s="51">
        <f t="shared" si="4"/>
        <v>13</v>
      </c>
      <c r="K104" s="56">
        <v>103</v>
      </c>
      <c r="L104" s="54"/>
      <c r="M104" s="33"/>
    </row>
    <row r="105" spans="1:13" ht="16.5" thickBot="1" x14ac:dyDescent="0.3">
      <c r="A105" s="33">
        <v>908</v>
      </c>
      <c r="B105" s="33" t="s">
        <v>7</v>
      </c>
      <c r="C105" s="33" t="s">
        <v>268</v>
      </c>
      <c r="D105" s="33" t="s">
        <v>225</v>
      </c>
      <c r="E105" s="33" t="s">
        <v>269</v>
      </c>
      <c r="F105" s="42">
        <v>1</v>
      </c>
      <c r="G105" s="42">
        <v>3</v>
      </c>
      <c r="H105" s="42">
        <v>5</v>
      </c>
      <c r="I105" s="35">
        <v>4</v>
      </c>
      <c r="J105" s="51">
        <f t="shared" si="4"/>
        <v>13</v>
      </c>
      <c r="K105" s="57">
        <v>103</v>
      </c>
      <c r="L105" s="54"/>
      <c r="M105" s="33"/>
    </row>
  </sheetData>
  <sortState xmlns:xlrd2="http://schemas.microsoft.com/office/spreadsheetml/2017/richdata2" ref="A3:N8">
    <sortCondition ref="M3:M8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40217-8094-406D-A6C5-6C56E9AF7EEC}">
  <dimension ref="A1:G27"/>
  <sheetViews>
    <sheetView zoomScale="115" zoomScaleNormal="115" workbookViewId="0"/>
  </sheetViews>
  <sheetFormatPr baseColWidth="10" defaultRowHeight="15.75" x14ac:dyDescent="0.25"/>
  <cols>
    <col min="1" max="1" width="6" style="2" customWidth="1"/>
    <col min="2" max="2" width="25.42578125" style="2" customWidth="1"/>
    <col min="3" max="3" width="33" style="2" customWidth="1"/>
    <col min="4" max="4" width="11.7109375" style="2" customWidth="1"/>
    <col min="5" max="5" width="7.42578125" style="3" bestFit="1" customWidth="1"/>
    <col min="6" max="6" width="7.85546875" style="2" customWidth="1"/>
    <col min="7" max="7" width="12.42578125" style="3" bestFit="1" customWidth="1"/>
    <col min="8" max="9" width="7.5703125" style="2" customWidth="1"/>
    <col min="10" max="16384" width="11.42578125" style="2"/>
  </cols>
  <sheetData>
    <row r="1" spans="1:7" x14ac:dyDescent="0.25">
      <c r="A1" s="48" t="s">
        <v>760</v>
      </c>
      <c r="B1" s="48" t="s">
        <v>761</v>
      </c>
      <c r="C1" s="48" t="s">
        <v>774</v>
      </c>
      <c r="D1" s="48" t="s">
        <v>763</v>
      </c>
      <c r="E1" s="50" t="s">
        <v>769</v>
      </c>
      <c r="F1" s="55" t="s">
        <v>772</v>
      </c>
      <c r="G1" s="52" t="s">
        <v>771</v>
      </c>
    </row>
    <row r="2" spans="1:7" x14ac:dyDescent="0.25">
      <c r="A2" s="33">
        <v>910</v>
      </c>
      <c r="B2" s="33" t="s">
        <v>0</v>
      </c>
      <c r="C2" s="33" t="s">
        <v>779</v>
      </c>
      <c r="D2" s="33" t="s">
        <v>225</v>
      </c>
      <c r="E2" s="51">
        <v>134</v>
      </c>
      <c r="F2" s="56">
        <v>1</v>
      </c>
      <c r="G2" s="54" t="s">
        <v>813</v>
      </c>
    </row>
    <row r="3" spans="1:7" x14ac:dyDescent="0.25">
      <c r="A3" s="33">
        <v>909</v>
      </c>
      <c r="B3" s="33" t="s">
        <v>46</v>
      </c>
      <c r="C3" s="33" t="s">
        <v>778</v>
      </c>
      <c r="D3" s="33" t="s">
        <v>225</v>
      </c>
      <c r="E3" s="51">
        <v>131</v>
      </c>
      <c r="F3" s="56">
        <v>2</v>
      </c>
      <c r="G3" s="54" t="s">
        <v>814</v>
      </c>
    </row>
    <row r="4" spans="1:7" x14ac:dyDescent="0.25">
      <c r="A4" s="33">
        <v>906</v>
      </c>
      <c r="B4" s="33" t="s">
        <v>227</v>
      </c>
      <c r="C4" s="33" t="s">
        <v>780</v>
      </c>
      <c r="D4" s="33" t="s">
        <v>225</v>
      </c>
      <c r="E4" s="51">
        <v>130</v>
      </c>
      <c r="F4" s="56">
        <v>3</v>
      </c>
      <c r="G4" s="54" t="s">
        <v>818</v>
      </c>
    </row>
    <row r="5" spans="1:7" x14ac:dyDescent="0.25">
      <c r="A5" s="33">
        <v>909</v>
      </c>
      <c r="B5" s="33" t="s">
        <v>230</v>
      </c>
      <c r="C5" s="33" t="s">
        <v>778</v>
      </c>
      <c r="D5" s="33" t="s">
        <v>225</v>
      </c>
      <c r="E5" s="51">
        <v>128</v>
      </c>
      <c r="F5" s="56">
        <v>4</v>
      </c>
      <c r="G5" s="54" t="s">
        <v>801</v>
      </c>
    </row>
    <row r="6" spans="1:7" x14ac:dyDescent="0.25">
      <c r="A6" s="33">
        <v>909</v>
      </c>
      <c r="B6" s="33" t="s">
        <v>54</v>
      </c>
      <c r="C6" s="33" t="s">
        <v>778</v>
      </c>
      <c r="D6" s="33" t="s">
        <v>225</v>
      </c>
      <c r="E6" s="51">
        <v>122</v>
      </c>
      <c r="F6" s="56">
        <v>5</v>
      </c>
      <c r="G6" s="54" t="s">
        <v>801</v>
      </c>
    </row>
    <row r="7" spans="1:7" x14ac:dyDescent="0.25">
      <c r="A7" s="33">
        <v>910</v>
      </c>
      <c r="B7" s="33" t="s">
        <v>36</v>
      </c>
      <c r="C7" s="33" t="s">
        <v>779</v>
      </c>
      <c r="D7" s="33" t="s">
        <v>225</v>
      </c>
      <c r="E7" s="51">
        <v>116</v>
      </c>
      <c r="F7" s="56">
        <v>6</v>
      </c>
      <c r="G7" s="54"/>
    </row>
    <row r="8" spans="1:7" x14ac:dyDescent="0.25">
      <c r="A8" s="33">
        <v>908</v>
      </c>
      <c r="B8" s="33" t="s">
        <v>4</v>
      </c>
      <c r="C8" s="33" t="s">
        <v>777</v>
      </c>
      <c r="D8" s="33" t="s">
        <v>225</v>
      </c>
      <c r="E8" s="51">
        <v>114</v>
      </c>
      <c r="F8" s="56">
        <v>7</v>
      </c>
      <c r="G8" s="54"/>
    </row>
    <row r="9" spans="1:7" x14ac:dyDescent="0.25">
      <c r="A9" s="33">
        <v>990</v>
      </c>
      <c r="B9" s="33" t="s">
        <v>263</v>
      </c>
      <c r="C9" s="33" t="s">
        <v>781</v>
      </c>
      <c r="D9" s="33" t="s">
        <v>225</v>
      </c>
      <c r="E9" s="51">
        <v>110</v>
      </c>
      <c r="F9" s="56">
        <v>8</v>
      </c>
      <c r="G9" s="54"/>
    </row>
    <row r="10" spans="1:7" x14ac:dyDescent="0.25">
      <c r="A10" s="33">
        <v>909</v>
      </c>
      <c r="B10" s="33" t="s">
        <v>10</v>
      </c>
      <c r="C10" s="33" t="s">
        <v>778</v>
      </c>
      <c r="D10" s="33" t="s">
        <v>225</v>
      </c>
      <c r="E10" s="51">
        <v>106</v>
      </c>
      <c r="F10" s="56">
        <v>9</v>
      </c>
      <c r="G10" s="54"/>
    </row>
    <row r="11" spans="1:7" x14ac:dyDescent="0.25">
      <c r="A11" s="33">
        <v>906</v>
      </c>
      <c r="B11" s="33" t="s">
        <v>276</v>
      </c>
      <c r="C11" s="33" t="s">
        <v>780</v>
      </c>
      <c r="D11" s="33" t="s">
        <v>225</v>
      </c>
      <c r="E11" s="51">
        <v>105</v>
      </c>
      <c r="F11" s="56">
        <v>10</v>
      </c>
      <c r="G11" s="54"/>
    </row>
    <row r="12" spans="1:7" x14ac:dyDescent="0.25">
      <c r="A12" s="33">
        <v>906</v>
      </c>
      <c r="B12" s="33" t="s">
        <v>77</v>
      </c>
      <c r="C12" s="33" t="s">
        <v>780</v>
      </c>
      <c r="D12" s="33" t="s">
        <v>225</v>
      </c>
      <c r="E12" s="51">
        <v>105</v>
      </c>
      <c r="F12" s="56">
        <v>10</v>
      </c>
      <c r="G12" s="54"/>
    </row>
    <row r="13" spans="1:7" x14ac:dyDescent="0.25">
      <c r="A13" s="33">
        <v>906</v>
      </c>
      <c r="B13" s="33" t="s">
        <v>13</v>
      </c>
      <c r="C13" s="33" t="s">
        <v>780</v>
      </c>
      <c r="D13" s="33" t="s">
        <v>225</v>
      </c>
      <c r="E13" s="51">
        <v>104</v>
      </c>
      <c r="F13" s="56">
        <v>12</v>
      </c>
      <c r="G13" s="54"/>
    </row>
    <row r="14" spans="1:7" x14ac:dyDescent="0.25">
      <c r="A14" s="33">
        <v>910</v>
      </c>
      <c r="B14" s="33" t="s">
        <v>27</v>
      </c>
      <c r="C14" s="33" t="s">
        <v>779</v>
      </c>
      <c r="D14" s="33" t="s">
        <v>225</v>
      </c>
      <c r="E14" s="51">
        <v>103</v>
      </c>
      <c r="F14" s="56">
        <v>13</v>
      </c>
      <c r="G14" s="54"/>
    </row>
    <row r="15" spans="1:7" x14ac:dyDescent="0.25">
      <c r="A15" s="33">
        <v>910</v>
      </c>
      <c r="B15" s="33" t="s">
        <v>16</v>
      </c>
      <c r="C15" s="33" t="s">
        <v>779</v>
      </c>
      <c r="D15" s="33" t="s">
        <v>225</v>
      </c>
      <c r="E15" s="51">
        <v>100</v>
      </c>
      <c r="F15" s="56">
        <v>14</v>
      </c>
      <c r="G15" s="54"/>
    </row>
    <row r="16" spans="1:7" x14ac:dyDescent="0.25">
      <c r="A16" s="33">
        <v>910</v>
      </c>
      <c r="B16" s="33" t="s">
        <v>243</v>
      </c>
      <c r="C16" s="33" t="s">
        <v>779</v>
      </c>
      <c r="D16" s="33" t="s">
        <v>225</v>
      </c>
      <c r="E16" s="51">
        <v>98</v>
      </c>
      <c r="F16" s="56">
        <v>15</v>
      </c>
      <c r="G16" s="54"/>
    </row>
    <row r="17" spans="1:7" x14ac:dyDescent="0.25">
      <c r="A17" s="33">
        <v>909</v>
      </c>
      <c r="B17" s="33" t="s">
        <v>51</v>
      </c>
      <c r="C17" s="33" t="s">
        <v>778</v>
      </c>
      <c r="D17" s="33" t="s">
        <v>225</v>
      </c>
      <c r="E17" s="51">
        <v>98</v>
      </c>
      <c r="F17" s="56">
        <v>15</v>
      </c>
      <c r="G17" s="54"/>
    </row>
    <row r="18" spans="1:7" x14ac:dyDescent="0.25">
      <c r="A18" s="33">
        <v>909</v>
      </c>
      <c r="B18" s="33" t="s">
        <v>19</v>
      </c>
      <c r="C18" s="33" t="s">
        <v>778</v>
      </c>
      <c r="D18" s="33" t="s">
        <v>225</v>
      </c>
      <c r="E18" s="51">
        <v>96</v>
      </c>
      <c r="F18" s="56">
        <v>17</v>
      </c>
      <c r="G18" s="54"/>
    </row>
    <row r="19" spans="1:7" x14ac:dyDescent="0.25">
      <c r="A19" s="33">
        <v>901</v>
      </c>
      <c r="B19" s="33" t="s">
        <v>22</v>
      </c>
      <c r="C19" s="33" t="s">
        <v>775</v>
      </c>
      <c r="D19" s="33" t="s">
        <v>225</v>
      </c>
      <c r="E19" s="51">
        <v>95</v>
      </c>
      <c r="F19" s="56">
        <v>18</v>
      </c>
      <c r="G19" s="54"/>
    </row>
    <row r="20" spans="1:7" x14ac:dyDescent="0.25">
      <c r="A20" s="33">
        <v>901</v>
      </c>
      <c r="B20" s="33" t="s">
        <v>41</v>
      </c>
      <c r="C20" s="33" t="s">
        <v>775</v>
      </c>
      <c r="D20" s="33" t="s">
        <v>225</v>
      </c>
      <c r="E20" s="51">
        <v>94</v>
      </c>
      <c r="F20" s="56">
        <v>19</v>
      </c>
      <c r="G20" s="54"/>
    </row>
    <row r="21" spans="1:7" x14ac:dyDescent="0.25">
      <c r="A21" s="33">
        <v>910</v>
      </c>
      <c r="B21" s="33" t="s">
        <v>246</v>
      </c>
      <c r="C21" s="33" t="s">
        <v>779</v>
      </c>
      <c r="D21" s="33" t="s">
        <v>225</v>
      </c>
      <c r="E21" s="51">
        <v>94</v>
      </c>
      <c r="F21" s="56">
        <v>19</v>
      </c>
      <c r="G21" s="54"/>
    </row>
    <row r="22" spans="1:7" x14ac:dyDescent="0.25">
      <c r="A22" s="33">
        <v>901</v>
      </c>
      <c r="B22" s="33" t="s">
        <v>99</v>
      </c>
      <c r="C22" s="33" t="s">
        <v>775</v>
      </c>
      <c r="D22" s="33" t="s">
        <v>225</v>
      </c>
      <c r="E22" s="51">
        <v>92</v>
      </c>
      <c r="F22" s="56">
        <v>21</v>
      </c>
      <c r="G22" s="54"/>
    </row>
    <row r="23" spans="1:7" x14ac:dyDescent="0.25">
      <c r="A23" s="33">
        <v>906</v>
      </c>
      <c r="B23" s="33" t="s">
        <v>102</v>
      </c>
      <c r="C23" s="33" t="s">
        <v>780</v>
      </c>
      <c r="D23" s="33" t="s">
        <v>225</v>
      </c>
      <c r="E23" s="51">
        <v>92</v>
      </c>
      <c r="F23" s="56">
        <v>21</v>
      </c>
      <c r="G23" s="54"/>
    </row>
    <row r="24" spans="1:7" x14ac:dyDescent="0.25">
      <c r="A24" s="33">
        <v>901</v>
      </c>
      <c r="B24" s="33" t="s">
        <v>33</v>
      </c>
      <c r="C24" s="33" t="s">
        <v>775</v>
      </c>
      <c r="D24" s="33" t="s">
        <v>225</v>
      </c>
      <c r="E24" s="51">
        <v>90</v>
      </c>
      <c r="F24" s="56">
        <v>23</v>
      </c>
      <c r="G24" s="54"/>
    </row>
    <row r="25" spans="1:7" x14ac:dyDescent="0.25">
      <c r="A25" s="33">
        <v>908</v>
      </c>
      <c r="B25" s="33" t="s">
        <v>107</v>
      </c>
      <c r="C25" s="33" t="s">
        <v>777</v>
      </c>
      <c r="D25" s="33" t="s">
        <v>225</v>
      </c>
      <c r="E25" s="51">
        <v>89</v>
      </c>
      <c r="F25" s="56">
        <v>24</v>
      </c>
      <c r="G25" s="54"/>
    </row>
    <row r="26" spans="1:7" x14ac:dyDescent="0.25">
      <c r="A26" s="33">
        <v>910</v>
      </c>
      <c r="B26" s="33" t="s">
        <v>84</v>
      </c>
      <c r="C26" s="33" t="s">
        <v>779</v>
      </c>
      <c r="D26" s="33" t="s">
        <v>225</v>
      </c>
      <c r="E26" s="51">
        <v>76</v>
      </c>
      <c r="F26" s="56">
        <v>25</v>
      </c>
      <c r="G26" s="54"/>
    </row>
    <row r="27" spans="1:7" ht="16.5" thickBot="1" x14ac:dyDescent="0.3">
      <c r="A27" s="33">
        <v>908</v>
      </c>
      <c r="B27" s="33" t="s">
        <v>7</v>
      </c>
      <c r="C27" s="33" t="s">
        <v>777</v>
      </c>
      <c r="D27" s="33" t="s">
        <v>225</v>
      </c>
      <c r="E27" s="51">
        <v>74</v>
      </c>
      <c r="F27" s="57">
        <v>26</v>
      </c>
      <c r="G27" s="54"/>
    </row>
  </sheetData>
  <sortState xmlns:xlrd2="http://schemas.microsoft.com/office/spreadsheetml/2017/richdata2" ref="A2:G27">
    <sortCondition descending="1" ref="G2:G27"/>
  </sortState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3DBD2-8536-4AD4-B796-9DF1A3319517}">
  <dimension ref="A1:M20"/>
  <sheetViews>
    <sheetView tabSelected="1" zoomScale="115" zoomScaleNormal="115" workbookViewId="0"/>
  </sheetViews>
  <sheetFormatPr baseColWidth="10" defaultRowHeight="15.75" x14ac:dyDescent="0.25"/>
  <cols>
    <col min="1" max="1" width="6" style="2" customWidth="1"/>
    <col min="2" max="3" width="33" style="2" customWidth="1"/>
    <col min="4" max="4" width="11.7109375" style="2" customWidth="1"/>
    <col min="5" max="6" width="8" style="3" bestFit="1" customWidth="1"/>
    <col min="7" max="7" width="7.85546875" style="2" customWidth="1"/>
    <col min="8" max="8" width="12.42578125" style="3" bestFit="1" customWidth="1"/>
    <col min="9" max="10" width="7.5703125" style="2" customWidth="1"/>
    <col min="11" max="16384" width="11.42578125" style="2"/>
  </cols>
  <sheetData>
    <row r="1" spans="1:13" x14ac:dyDescent="0.25">
      <c r="A1" s="48" t="s">
        <v>760</v>
      </c>
      <c r="B1" s="48" t="s">
        <v>774</v>
      </c>
      <c r="C1" s="48" t="s">
        <v>761</v>
      </c>
      <c r="D1" s="48" t="s">
        <v>763</v>
      </c>
      <c r="E1" s="15" t="s">
        <v>819</v>
      </c>
      <c r="F1" s="50" t="s">
        <v>769</v>
      </c>
      <c r="G1" s="55" t="s">
        <v>772</v>
      </c>
      <c r="H1" s="52" t="s">
        <v>771</v>
      </c>
    </row>
    <row r="2" spans="1:13" x14ac:dyDescent="0.25">
      <c r="A2" s="36">
        <v>909</v>
      </c>
      <c r="B2" s="37" t="s">
        <v>778</v>
      </c>
      <c r="C2" s="33" t="s">
        <v>46</v>
      </c>
      <c r="D2" s="36" t="s">
        <v>225</v>
      </c>
      <c r="E2" s="35">
        <v>131</v>
      </c>
      <c r="F2" s="39">
        <v>487</v>
      </c>
      <c r="G2" s="40">
        <v>1</v>
      </c>
      <c r="H2" s="53" t="s">
        <v>820</v>
      </c>
    </row>
    <row r="3" spans="1:13" x14ac:dyDescent="0.25">
      <c r="A3" s="36"/>
      <c r="B3" s="37"/>
      <c r="C3" s="33" t="s">
        <v>230</v>
      </c>
      <c r="D3" s="36"/>
      <c r="E3" s="35">
        <v>128</v>
      </c>
      <c r="F3" s="39"/>
      <c r="G3" s="40"/>
      <c r="H3" s="53"/>
    </row>
    <row r="4" spans="1:13" x14ac:dyDescent="0.25">
      <c r="A4" s="36"/>
      <c r="B4" s="37"/>
      <c r="C4" s="33" t="s">
        <v>54</v>
      </c>
      <c r="D4" s="36"/>
      <c r="E4" s="35">
        <v>122</v>
      </c>
      <c r="F4" s="39"/>
      <c r="G4" s="40"/>
      <c r="H4" s="53"/>
    </row>
    <row r="5" spans="1:13" s="3" customFormat="1" x14ac:dyDescent="0.25">
      <c r="A5" s="36"/>
      <c r="B5" s="37"/>
      <c r="C5" s="33" t="s">
        <v>10</v>
      </c>
      <c r="D5" s="36"/>
      <c r="E5" s="35">
        <v>106</v>
      </c>
      <c r="F5" s="39"/>
      <c r="G5" s="40"/>
      <c r="H5" s="53"/>
      <c r="I5" s="2"/>
      <c r="J5" s="2"/>
      <c r="K5" s="2"/>
      <c r="L5" s="2"/>
      <c r="M5" s="2"/>
    </row>
    <row r="6" spans="1:13" s="3" customFormat="1" x14ac:dyDescent="0.25">
      <c r="A6" s="36">
        <v>910</v>
      </c>
      <c r="B6" s="37" t="s">
        <v>779</v>
      </c>
      <c r="C6" s="33" t="s">
        <v>0</v>
      </c>
      <c r="D6" s="36" t="s">
        <v>225</v>
      </c>
      <c r="E6" s="35">
        <v>134</v>
      </c>
      <c r="F6" s="39">
        <v>453</v>
      </c>
      <c r="G6" s="40">
        <v>2</v>
      </c>
      <c r="H6" s="53" t="s">
        <v>801</v>
      </c>
      <c r="I6" s="2"/>
      <c r="J6" s="2"/>
      <c r="K6" s="2"/>
      <c r="L6" s="2"/>
      <c r="M6" s="2"/>
    </row>
    <row r="7" spans="1:13" s="3" customFormat="1" x14ac:dyDescent="0.25">
      <c r="A7" s="36"/>
      <c r="B7" s="37"/>
      <c r="C7" s="33" t="s">
        <v>36</v>
      </c>
      <c r="D7" s="36"/>
      <c r="E7" s="35">
        <v>116</v>
      </c>
      <c r="F7" s="39"/>
      <c r="G7" s="40"/>
      <c r="H7" s="53"/>
      <c r="I7" s="2"/>
      <c r="J7" s="2"/>
      <c r="K7" s="2"/>
      <c r="L7" s="2"/>
      <c r="M7" s="2"/>
    </row>
    <row r="8" spans="1:13" s="3" customFormat="1" x14ac:dyDescent="0.25">
      <c r="A8" s="36"/>
      <c r="B8" s="37"/>
      <c r="C8" s="33" t="s">
        <v>27</v>
      </c>
      <c r="D8" s="36"/>
      <c r="E8" s="35">
        <v>103</v>
      </c>
      <c r="F8" s="39"/>
      <c r="G8" s="40"/>
      <c r="H8" s="53"/>
      <c r="I8" s="2"/>
      <c r="J8" s="2"/>
      <c r="K8" s="2"/>
      <c r="L8" s="2"/>
      <c r="M8" s="2"/>
    </row>
    <row r="9" spans="1:13" s="3" customFormat="1" x14ac:dyDescent="0.25">
      <c r="A9" s="36"/>
      <c r="B9" s="37"/>
      <c r="C9" s="33" t="s">
        <v>16</v>
      </c>
      <c r="D9" s="36"/>
      <c r="E9" s="35">
        <v>100</v>
      </c>
      <c r="F9" s="39"/>
      <c r="G9" s="40"/>
      <c r="H9" s="53"/>
      <c r="I9" s="2"/>
      <c r="J9" s="2"/>
      <c r="K9" s="2"/>
      <c r="L9" s="2"/>
      <c r="M9" s="2"/>
    </row>
    <row r="10" spans="1:13" x14ac:dyDescent="0.25">
      <c r="A10" s="36">
        <v>906</v>
      </c>
      <c r="B10" s="37" t="s">
        <v>780</v>
      </c>
      <c r="C10" s="33" t="s">
        <v>227</v>
      </c>
      <c r="D10" s="36" t="s">
        <v>225</v>
      </c>
      <c r="E10" s="35">
        <v>130</v>
      </c>
      <c r="F10" s="39">
        <v>444</v>
      </c>
      <c r="G10" s="40">
        <v>3</v>
      </c>
      <c r="H10" s="53" t="s">
        <v>801</v>
      </c>
    </row>
    <row r="11" spans="1:13" x14ac:dyDescent="0.25">
      <c r="A11" s="36"/>
      <c r="B11" s="37"/>
      <c r="C11" s="33" t="s">
        <v>276</v>
      </c>
      <c r="D11" s="36"/>
      <c r="E11" s="35">
        <v>105</v>
      </c>
      <c r="F11" s="39"/>
      <c r="G11" s="40"/>
      <c r="H11" s="53"/>
    </row>
    <row r="12" spans="1:13" x14ac:dyDescent="0.25">
      <c r="A12" s="36"/>
      <c r="B12" s="37"/>
      <c r="C12" s="33" t="s">
        <v>77</v>
      </c>
      <c r="D12" s="36"/>
      <c r="E12" s="35">
        <v>105</v>
      </c>
      <c r="F12" s="39"/>
      <c r="G12" s="40"/>
      <c r="H12" s="53"/>
    </row>
    <row r="13" spans="1:13" x14ac:dyDescent="0.25">
      <c r="A13" s="36"/>
      <c r="B13" s="37"/>
      <c r="C13" s="33" t="s">
        <v>13</v>
      </c>
      <c r="D13" s="36"/>
      <c r="E13" s="35">
        <v>104</v>
      </c>
      <c r="F13" s="39"/>
      <c r="G13" s="40"/>
      <c r="H13" s="53"/>
    </row>
    <row r="14" spans="1:13" x14ac:dyDescent="0.25">
      <c r="A14" s="36">
        <v>901</v>
      </c>
      <c r="B14" s="37" t="s">
        <v>775</v>
      </c>
      <c r="C14" s="33" t="s">
        <v>22</v>
      </c>
      <c r="D14" s="36" t="s">
        <v>225</v>
      </c>
      <c r="E14" s="35">
        <v>95</v>
      </c>
      <c r="F14" s="39">
        <v>371</v>
      </c>
      <c r="G14" s="40">
        <v>4</v>
      </c>
      <c r="H14" s="53"/>
    </row>
    <row r="15" spans="1:13" x14ac:dyDescent="0.25">
      <c r="A15" s="36"/>
      <c r="B15" s="37"/>
      <c r="C15" s="33" t="s">
        <v>41</v>
      </c>
      <c r="D15" s="36"/>
      <c r="E15" s="35">
        <v>94</v>
      </c>
      <c r="F15" s="39"/>
      <c r="G15" s="40"/>
      <c r="H15" s="53"/>
    </row>
    <row r="16" spans="1:13" x14ac:dyDescent="0.25">
      <c r="A16" s="36"/>
      <c r="B16" s="37"/>
      <c r="C16" s="33" t="s">
        <v>99</v>
      </c>
      <c r="D16" s="36"/>
      <c r="E16" s="35">
        <v>92</v>
      </c>
      <c r="F16" s="39"/>
      <c r="G16" s="40"/>
      <c r="H16" s="53"/>
    </row>
    <row r="17" spans="1:8" x14ac:dyDescent="0.25">
      <c r="A17" s="36"/>
      <c r="B17" s="37"/>
      <c r="C17" s="33" t="s">
        <v>33</v>
      </c>
      <c r="D17" s="36"/>
      <c r="E17" s="35">
        <v>90</v>
      </c>
      <c r="F17" s="39"/>
      <c r="G17" s="40"/>
      <c r="H17" s="53"/>
    </row>
    <row r="18" spans="1:8" x14ac:dyDescent="0.25">
      <c r="A18" s="36">
        <v>908</v>
      </c>
      <c r="B18" s="37" t="s">
        <v>777</v>
      </c>
      <c r="C18" s="33" t="s">
        <v>4</v>
      </c>
      <c r="D18" s="36" t="s">
        <v>225</v>
      </c>
      <c r="E18" s="35">
        <v>114</v>
      </c>
      <c r="F18" s="39">
        <v>277</v>
      </c>
      <c r="G18" s="40">
        <v>5</v>
      </c>
      <c r="H18" s="53"/>
    </row>
    <row r="19" spans="1:8" x14ac:dyDescent="0.25">
      <c r="A19" s="36"/>
      <c r="B19" s="37"/>
      <c r="C19" s="33" t="s">
        <v>107</v>
      </c>
      <c r="D19" s="36"/>
      <c r="E19" s="35">
        <v>89</v>
      </c>
      <c r="F19" s="39"/>
      <c r="G19" s="40"/>
      <c r="H19" s="53"/>
    </row>
    <row r="20" spans="1:8" ht="16.5" thickBot="1" x14ac:dyDescent="0.3">
      <c r="A20" s="36"/>
      <c r="B20" s="37"/>
      <c r="C20" s="33" t="s">
        <v>7</v>
      </c>
      <c r="D20" s="36"/>
      <c r="E20" s="35">
        <v>74</v>
      </c>
      <c r="F20" s="39"/>
      <c r="G20" s="41"/>
      <c r="H20" s="53"/>
    </row>
  </sheetData>
  <sortState xmlns:xlrd2="http://schemas.microsoft.com/office/spreadsheetml/2017/richdata2" ref="A2:H9">
    <sortCondition ref="A2:A9"/>
    <sortCondition descending="1" ref="E2:E9"/>
  </sortState>
  <mergeCells count="30">
    <mergeCell ref="A14:A17"/>
    <mergeCell ref="A10:A13"/>
    <mergeCell ref="A18:A20"/>
    <mergeCell ref="A2:A5"/>
    <mergeCell ref="A6:A9"/>
    <mergeCell ref="B2:B5"/>
    <mergeCell ref="B6:B9"/>
    <mergeCell ref="B10:B13"/>
    <mergeCell ref="B14:B17"/>
    <mergeCell ref="B18:B20"/>
    <mergeCell ref="D18:D20"/>
    <mergeCell ref="G2:G5"/>
    <mergeCell ref="G6:G9"/>
    <mergeCell ref="G10:G13"/>
    <mergeCell ref="G14:G17"/>
    <mergeCell ref="G18:G20"/>
    <mergeCell ref="D14:D17"/>
    <mergeCell ref="D2:D5"/>
    <mergeCell ref="D6:D9"/>
    <mergeCell ref="D10:D13"/>
    <mergeCell ref="F2:F5"/>
    <mergeCell ref="F6:F9"/>
    <mergeCell ref="F10:F13"/>
    <mergeCell ref="F14:F17"/>
    <mergeCell ref="F18:F20"/>
    <mergeCell ref="H2:H5"/>
    <mergeCell ref="H6:H9"/>
    <mergeCell ref="H10:H13"/>
    <mergeCell ref="H14:H17"/>
    <mergeCell ref="H18:H20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CDDCB-7349-48F0-A451-39E66AAB2EA3}">
  <dimension ref="A1:M125"/>
  <sheetViews>
    <sheetView zoomScale="115" zoomScaleNormal="115" workbookViewId="0"/>
  </sheetViews>
  <sheetFormatPr baseColWidth="10" defaultRowHeight="15.75" x14ac:dyDescent="0.25"/>
  <cols>
    <col min="1" max="1" width="6" style="2" customWidth="1"/>
    <col min="2" max="2" width="25.42578125" style="2" customWidth="1"/>
    <col min="3" max="3" width="33" style="2" customWidth="1"/>
    <col min="4" max="4" width="11.7109375" style="2" customWidth="1"/>
    <col min="5" max="5" width="18.42578125" style="2" customWidth="1"/>
    <col min="6" max="9" width="5.140625" style="3" customWidth="1"/>
    <col min="10" max="10" width="7.42578125" style="3" bestFit="1" customWidth="1"/>
    <col min="11" max="11" width="8.140625" style="2" customWidth="1"/>
    <col min="12" max="12" width="12.42578125" style="2" bestFit="1" customWidth="1"/>
    <col min="13" max="13" width="8.85546875" style="3" bestFit="1" customWidth="1"/>
    <col min="14" max="14" width="8.140625" style="2" customWidth="1"/>
    <col min="15" max="16384" width="11.42578125" style="2"/>
  </cols>
  <sheetData>
    <row r="1" spans="1:13" x14ac:dyDescent="0.25">
      <c r="A1" s="48" t="s">
        <v>760</v>
      </c>
      <c r="B1" s="48" t="s">
        <v>761</v>
      </c>
      <c r="C1" s="48" t="s">
        <v>762</v>
      </c>
      <c r="D1" s="48" t="s">
        <v>763</v>
      </c>
      <c r="E1" s="48" t="s">
        <v>764</v>
      </c>
      <c r="F1" s="15" t="s">
        <v>765</v>
      </c>
      <c r="G1" s="15" t="s">
        <v>766</v>
      </c>
      <c r="H1" s="15" t="s">
        <v>767</v>
      </c>
      <c r="I1" s="15" t="s">
        <v>768</v>
      </c>
      <c r="J1" s="50" t="s">
        <v>769</v>
      </c>
      <c r="K1" s="55" t="s">
        <v>772</v>
      </c>
      <c r="L1" s="59" t="s">
        <v>771</v>
      </c>
      <c r="M1" s="15" t="s">
        <v>821</v>
      </c>
    </row>
    <row r="2" spans="1:13" x14ac:dyDescent="0.25">
      <c r="A2" s="33">
        <v>906</v>
      </c>
      <c r="B2" s="33" t="s">
        <v>120</v>
      </c>
      <c r="C2" s="33" t="s">
        <v>580</v>
      </c>
      <c r="D2" s="33" t="s">
        <v>440</v>
      </c>
      <c r="E2" s="33" t="s">
        <v>581</v>
      </c>
      <c r="F2" s="42">
        <v>10</v>
      </c>
      <c r="G2" s="42">
        <v>9</v>
      </c>
      <c r="H2" s="42">
        <v>10</v>
      </c>
      <c r="I2" s="35">
        <v>10</v>
      </c>
      <c r="J2" s="51">
        <f t="shared" ref="J2:J33" si="0">SUM(F2:I2)</f>
        <v>39</v>
      </c>
      <c r="K2" s="56">
        <v>1</v>
      </c>
      <c r="L2" s="54" t="s">
        <v>816</v>
      </c>
      <c r="M2" s="35"/>
    </row>
    <row r="3" spans="1:13" x14ac:dyDescent="0.25">
      <c r="A3" s="33">
        <v>906</v>
      </c>
      <c r="B3" s="33" t="s">
        <v>120</v>
      </c>
      <c r="C3" s="33" t="s">
        <v>666</v>
      </c>
      <c r="D3" s="33" t="s">
        <v>440</v>
      </c>
      <c r="E3" s="33" t="s">
        <v>667</v>
      </c>
      <c r="F3" s="42">
        <v>10</v>
      </c>
      <c r="G3" s="42">
        <v>10</v>
      </c>
      <c r="H3" s="42">
        <v>9</v>
      </c>
      <c r="I3" s="35">
        <v>9</v>
      </c>
      <c r="J3" s="51">
        <f t="shared" si="0"/>
        <v>38</v>
      </c>
      <c r="K3" s="56">
        <v>2</v>
      </c>
      <c r="L3" s="54" t="s">
        <v>817</v>
      </c>
      <c r="M3" s="35"/>
    </row>
    <row r="4" spans="1:13" x14ac:dyDescent="0.25">
      <c r="A4" s="33">
        <v>909</v>
      </c>
      <c r="B4" s="33" t="s">
        <v>466</v>
      </c>
      <c r="C4" s="33" t="s">
        <v>525</v>
      </c>
      <c r="D4" s="33" t="s">
        <v>440</v>
      </c>
      <c r="E4" s="33" t="s">
        <v>526</v>
      </c>
      <c r="F4" s="42">
        <v>8</v>
      </c>
      <c r="G4" s="42">
        <v>10</v>
      </c>
      <c r="H4" s="42">
        <v>10</v>
      </c>
      <c r="I4" s="35">
        <v>9</v>
      </c>
      <c r="J4" s="51">
        <f t="shared" si="0"/>
        <v>37</v>
      </c>
      <c r="K4" s="56">
        <v>3</v>
      </c>
      <c r="L4" s="54" t="s">
        <v>817</v>
      </c>
      <c r="M4" s="35"/>
    </row>
    <row r="5" spans="1:13" x14ac:dyDescent="0.25">
      <c r="A5" s="33">
        <v>901</v>
      </c>
      <c r="B5" s="33" t="s">
        <v>72</v>
      </c>
      <c r="C5" s="33" t="s">
        <v>592</v>
      </c>
      <c r="D5" s="33" t="s">
        <v>440</v>
      </c>
      <c r="E5" s="33" t="s">
        <v>593</v>
      </c>
      <c r="F5" s="42">
        <v>7</v>
      </c>
      <c r="G5" s="42">
        <v>10</v>
      </c>
      <c r="H5" s="42">
        <v>10</v>
      </c>
      <c r="I5" s="35">
        <v>9</v>
      </c>
      <c r="J5" s="51">
        <f>SUM(F5:I5)</f>
        <v>36</v>
      </c>
      <c r="K5" s="56">
        <v>4</v>
      </c>
      <c r="L5" s="54" t="s">
        <v>817</v>
      </c>
      <c r="M5" s="35">
        <v>1</v>
      </c>
    </row>
    <row r="6" spans="1:13" x14ac:dyDescent="0.25">
      <c r="A6" s="33">
        <v>909</v>
      </c>
      <c r="B6" s="33" t="s">
        <v>466</v>
      </c>
      <c r="C6" s="33" t="s">
        <v>582</v>
      </c>
      <c r="D6" s="33" t="s">
        <v>440</v>
      </c>
      <c r="E6" s="33" t="s">
        <v>583</v>
      </c>
      <c r="F6" s="42">
        <v>7</v>
      </c>
      <c r="G6" s="42">
        <v>9</v>
      </c>
      <c r="H6" s="42">
        <v>10</v>
      </c>
      <c r="I6" s="35">
        <v>10</v>
      </c>
      <c r="J6" s="51">
        <f>SUM(F6:I6)</f>
        <v>36</v>
      </c>
      <c r="K6" s="56">
        <v>5</v>
      </c>
      <c r="L6" s="54" t="s">
        <v>817</v>
      </c>
      <c r="M6" s="35">
        <v>2</v>
      </c>
    </row>
    <row r="7" spans="1:13" x14ac:dyDescent="0.25">
      <c r="A7" s="33">
        <v>909</v>
      </c>
      <c r="B7" s="33" t="s">
        <v>466</v>
      </c>
      <c r="C7" s="33" t="s">
        <v>513</v>
      </c>
      <c r="D7" s="33" t="s">
        <v>440</v>
      </c>
      <c r="E7" s="33" t="s">
        <v>514</v>
      </c>
      <c r="F7" s="42">
        <v>9</v>
      </c>
      <c r="G7" s="42">
        <v>9</v>
      </c>
      <c r="H7" s="42">
        <v>9</v>
      </c>
      <c r="I7" s="35">
        <v>9</v>
      </c>
      <c r="J7" s="51">
        <f>SUM(F7:I7)</f>
        <v>36</v>
      </c>
      <c r="K7" s="56">
        <v>6</v>
      </c>
      <c r="L7" s="54" t="s">
        <v>765</v>
      </c>
      <c r="M7" s="35">
        <v>3</v>
      </c>
    </row>
    <row r="8" spans="1:13" x14ac:dyDescent="0.25">
      <c r="A8" s="33">
        <v>909</v>
      </c>
      <c r="B8" s="33" t="s">
        <v>466</v>
      </c>
      <c r="C8" s="33" t="s">
        <v>467</v>
      </c>
      <c r="D8" s="33" t="s">
        <v>440</v>
      </c>
      <c r="E8" s="33" t="s">
        <v>468</v>
      </c>
      <c r="F8" s="42">
        <v>10</v>
      </c>
      <c r="G8" s="42">
        <v>9</v>
      </c>
      <c r="H8" s="42">
        <v>6</v>
      </c>
      <c r="I8" s="35">
        <v>10</v>
      </c>
      <c r="J8" s="51">
        <f t="shared" si="0"/>
        <v>35</v>
      </c>
      <c r="K8" s="56">
        <v>7</v>
      </c>
      <c r="L8" s="54" t="s">
        <v>765</v>
      </c>
      <c r="M8" s="35"/>
    </row>
    <row r="9" spans="1:13" x14ac:dyDescent="0.25">
      <c r="A9" s="33">
        <v>906</v>
      </c>
      <c r="B9" s="33" t="s">
        <v>227</v>
      </c>
      <c r="C9" s="33" t="s">
        <v>509</v>
      </c>
      <c r="D9" s="33" t="s">
        <v>440</v>
      </c>
      <c r="E9" s="33" t="s">
        <v>510</v>
      </c>
      <c r="F9" s="42">
        <v>9</v>
      </c>
      <c r="G9" s="42">
        <v>8</v>
      </c>
      <c r="H9" s="42">
        <v>10</v>
      </c>
      <c r="I9" s="35">
        <v>8</v>
      </c>
      <c r="J9" s="51">
        <f t="shared" si="0"/>
        <v>35</v>
      </c>
      <c r="K9" s="56">
        <v>7</v>
      </c>
      <c r="L9" s="54" t="s">
        <v>765</v>
      </c>
      <c r="M9" s="35"/>
    </row>
    <row r="10" spans="1:13" x14ac:dyDescent="0.25">
      <c r="A10" s="33">
        <v>910</v>
      </c>
      <c r="B10" s="33" t="s">
        <v>0</v>
      </c>
      <c r="C10" s="33" t="s">
        <v>535</v>
      </c>
      <c r="D10" s="33" t="s">
        <v>440</v>
      </c>
      <c r="E10" s="33" t="s">
        <v>536</v>
      </c>
      <c r="F10" s="42">
        <v>10</v>
      </c>
      <c r="G10" s="42">
        <v>8</v>
      </c>
      <c r="H10" s="42">
        <v>9</v>
      </c>
      <c r="I10" s="35">
        <v>8</v>
      </c>
      <c r="J10" s="51">
        <f t="shared" si="0"/>
        <v>35</v>
      </c>
      <c r="K10" s="56">
        <v>7</v>
      </c>
      <c r="L10" s="54" t="s">
        <v>765</v>
      </c>
      <c r="M10" s="35"/>
    </row>
    <row r="11" spans="1:13" x14ac:dyDescent="0.25">
      <c r="A11" s="33">
        <v>901</v>
      </c>
      <c r="B11" s="33" t="s">
        <v>72</v>
      </c>
      <c r="C11" s="33" t="s">
        <v>646</v>
      </c>
      <c r="D11" s="33" t="s">
        <v>440</v>
      </c>
      <c r="E11" s="33" t="s">
        <v>647</v>
      </c>
      <c r="F11" s="42">
        <v>10</v>
      </c>
      <c r="G11" s="42">
        <v>9</v>
      </c>
      <c r="H11" s="42">
        <v>8</v>
      </c>
      <c r="I11" s="35">
        <v>8</v>
      </c>
      <c r="J11" s="51">
        <f t="shared" si="0"/>
        <v>35</v>
      </c>
      <c r="K11" s="56">
        <v>7</v>
      </c>
      <c r="L11" s="54" t="s">
        <v>765</v>
      </c>
      <c r="M11" s="35"/>
    </row>
    <row r="12" spans="1:13" x14ac:dyDescent="0.25">
      <c r="A12" s="33">
        <v>901</v>
      </c>
      <c r="B12" s="33" t="s">
        <v>72</v>
      </c>
      <c r="C12" s="33" t="s">
        <v>521</v>
      </c>
      <c r="D12" s="33" t="s">
        <v>440</v>
      </c>
      <c r="E12" s="33" t="s">
        <v>522</v>
      </c>
      <c r="F12" s="42">
        <v>9</v>
      </c>
      <c r="G12" s="42">
        <v>8</v>
      </c>
      <c r="H12" s="42">
        <v>9</v>
      </c>
      <c r="I12" s="35">
        <v>9</v>
      </c>
      <c r="J12" s="51">
        <f t="shared" si="0"/>
        <v>35</v>
      </c>
      <c r="K12" s="56">
        <v>7</v>
      </c>
      <c r="L12" s="54" t="s">
        <v>765</v>
      </c>
      <c r="M12" s="35"/>
    </row>
    <row r="13" spans="1:13" x14ac:dyDescent="0.25">
      <c r="A13" s="33">
        <v>901</v>
      </c>
      <c r="B13" s="33" t="s">
        <v>72</v>
      </c>
      <c r="C13" s="33" t="s">
        <v>547</v>
      </c>
      <c r="D13" s="33" t="s">
        <v>440</v>
      </c>
      <c r="E13" s="33" t="s">
        <v>548</v>
      </c>
      <c r="F13" s="42">
        <v>10</v>
      </c>
      <c r="G13" s="42">
        <v>9</v>
      </c>
      <c r="H13" s="42">
        <v>8</v>
      </c>
      <c r="I13" s="35">
        <v>7</v>
      </c>
      <c r="J13" s="51">
        <f t="shared" si="0"/>
        <v>34</v>
      </c>
      <c r="K13" s="56">
        <v>12</v>
      </c>
      <c r="L13" s="54" t="s">
        <v>765</v>
      </c>
      <c r="M13" s="35"/>
    </row>
    <row r="14" spans="1:13" x14ac:dyDescent="0.25">
      <c r="A14" s="33">
        <v>906</v>
      </c>
      <c r="B14" s="33" t="s">
        <v>77</v>
      </c>
      <c r="C14" s="33" t="s">
        <v>469</v>
      </c>
      <c r="D14" s="33" t="s">
        <v>440</v>
      </c>
      <c r="E14" s="33" t="s">
        <v>470</v>
      </c>
      <c r="F14" s="42">
        <v>6</v>
      </c>
      <c r="G14" s="42">
        <v>8</v>
      </c>
      <c r="H14" s="42">
        <v>10</v>
      </c>
      <c r="I14" s="35">
        <v>9</v>
      </c>
      <c r="J14" s="51">
        <f t="shared" si="0"/>
        <v>33</v>
      </c>
      <c r="K14" s="56">
        <v>13</v>
      </c>
      <c r="L14" s="54" t="s">
        <v>765</v>
      </c>
      <c r="M14" s="35"/>
    </row>
    <row r="15" spans="1:13" x14ac:dyDescent="0.25">
      <c r="A15" s="33">
        <v>910</v>
      </c>
      <c r="B15" s="33" t="s">
        <v>0</v>
      </c>
      <c r="C15" s="33" t="s">
        <v>519</v>
      </c>
      <c r="D15" s="33" t="s">
        <v>440</v>
      </c>
      <c r="E15" s="33" t="s">
        <v>520</v>
      </c>
      <c r="F15" s="42">
        <v>10</v>
      </c>
      <c r="G15" s="42">
        <v>8</v>
      </c>
      <c r="H15" s="42">
        <v>8</v>
      </c>
      <c r="I15" s="35">
        <v>7</v>
      </c>
      <c r="J15" s="51">
        <f t="shared" si="0"/>
        <v>33</v>
      </c>
      <c r="K15" s="56">
        <v>13</v>
      </c>
      <c r="L15" s="54" t="s">
        <v>765</v>
      </c>
      <c r="M15" s="35"/>
    </row>
    <row r="16" spans="1:13" x14ac:dyDescent="0.25">
      <c r="A16" s="33">
        <v>906</v>
      </c>
      <c r="B16" s="33" t="s">
        <v>227</v>
      </c>
      <c r="C16" s="33" t="s">
        <v>574</v>
      </c>
      <c r="D16" s="33" t="s">
        <v>440</v>
      </c>
      <c r="E16" s="33" t="s">
        <v>575</v>
      </c>
      <c r="F16" s="42">
        <v>10</v>
      </c>
      <c r="G16" s="42">
        <v>8</v>
      </c>
      <c r="H16" s="42">
        <v>8</v>
      </c>
      <c r="I16" s="35">
        <v>7</v>
      </c>
      <c r="J16" s="51">
        <f t="shared" si="0"/>
        <v>33</v>
      </c>
      <c r="K16" s="56">
        <v>13</v>
      </c>
      <c r="L16" s="54" t="s">
        <v>765</v>
      </c>
      <c r="M16" s="35"/>
    </row>
    <row r="17" spans="1:13" x14ac:dyDescent="0.25">
      <c r="A17" s="33">
        <v>906</v>
      </c>
      <c r="B17" s="33" t="s">
        <v>120</v>
      </c>
      <c r="C17" s="33" t="s">
        <v>473</v>
      </c>
      <c r="D17" s="33" t="s">
        <v>440</v>
      </c>
      <c r="E17" s="33" t="s">
        <v>474</v>
      </c>
      <c r="F17" s="42">
        <v>9</v>
      </c>
      <c r="G17" s="42">
        <v>7</v>
      </c>
      <c r="H17" s="42">
        <v>9</v>
      </c>
      <c r="I17" s="35">
        <v>8</v>
      </c>
      <c r="J17" s="51">
        <f t="shared" si="0"/>
        <v>33</v>
      </c>
      <c r="K17" s="56">
        <v>13</v>
      </c>
      <c r="L17" s="54" t="s">
        <v>765</v>
      </c>
      <c r="M17" s="35"/>
    </row>
    <row r="18" spans="1:13" x14ac:dyDescent="0.25">
      <c r="A18" s="33">
        <v>906</v>
      </c>
      <c r="B18" s="33" t="s">
        <v>276</v>
      </c>
      <c r="C18" s="33" t="s">
        <v>549</v>
      </c>
      <c r="D18" s="33" t="s">
        <v>440</v>
      </c>
      <c r="E18" s="33" t="s">
        <v>550</v>
      </c>
      <c r="F18" s="42">
        <v>9</v>
      </c>
      <c r="G18" s="42">
        <v>8</v>
      </c>
      <c r="H18" s="42">
        <v>8</v>
      </c>
      <c r="I18" s="35">
        <v>8</v>
      </c>
      <c r="J18" s="51">
        <f t="shared" si="0"/>
        <v>33</v>
      </c>
      <c r="K18" s="56">
        <v>13</v>
      </c>
      <c r="L18" s="54" t="s">
        <v>765</v>
      </c>
      <c r="M18" s="35"/>
    </row>
    <row r="19" spans="1:13" x14ac:dyDescent="0.25">
      <c r="A19" s="33">
        <v>990</v>
      </c>
      <c r="B19" s="33" t="s">
        <v>263</v>
      </c>
      <c r="C19" s="33" t="s">
        <v>454</v>
      </c>
      <c r="D19" s="33" t="s">
        <v>440</v>
      </c>
      <c r="E19" s="33" t="s">
        <v>455</v>
      </c>
      <c r="F19" s="42">
        <v>10</v>
      </c>
      <c r="G19" s="42">
        <v>5</v>
      </c>
      <c r="H19" s="42">
        <v>10</v>
      </c>
      <c r="I19" s="35">
        <v>7</v>
      </c>
      <c r="J19" s="51">
        <f t="shared" si="0"/>
        <v>32</v>
      </c>
      <c r="K19" s="56">
        <v>18</v>
      </c>
      <c r="L19" s="54" t="s">
        <v>765</v>
      </c>
      <c r="M19" s="35"/>
    </row>
    <row r="20" spans="1:13" x14ac:dyDescent="0.25">
      <c r="A20" s="33">
        <v>909</v>
      </c>
      <c r="B20" s="33" t="s">
        <v>51</v>
      </c>
      <c r="C20" s="33" t="s">
        <v>481</v>
      </c>
      <c r="D20" s="33" t="s">
        <v>440</v>
      </c>
      <c r="E20" s="33" t="s">
        <v>482</v>
      </c>
      <c r="F20" s="42">
        <v>9</v>
      </c>
      <c r="G20" s="42">
        <v>6</v>
      </c>
      <c r="H20" s="42">
        <v>10</v>
      </c>
      <c r="I20" s="35">
        <v>7</v>
      </c>
      <c r="J20" s="51">
        <f t="shared" si="0"/>
        <v>32</v>
      </c>
      <c r="K20" s="56">
        <v>18</v>
      </c>
      <c r="L20" s="54" t="s">
        <v>765</v>
      </c>
      <c r="M20" s="35"/>
    </row>
    <row r="21" spans="1:13" x14ac:dyDescent="0.25">
      <c r="A21" s="33">
        <v>906</v>
      </c>
      <c r="B21" s="33" t="s">
        <v>120</v>
      </c>
      <c r="C21" s="33" t="s">
        <v>622</v>
      </c>
      <c r="D21" s="33" t="s">
        <v>440</v>
      </c>
      <c r="E21" s="33" t="s">
        <v>623</v>
      </c>
      <c r="F21" s="42">
        <v>6</v>
      </c>
      <c r="G21" s="42">
        <v>8</v>
      </c>
      <c r="H21" s="42">
        <v>10</v>
      </c>
      <c r="I21" s="35">
        <v>8</v>
      </c>
      <c r="J21" s="51">
        <f t="shared" si="0"/>
        <v>32</v>
      </c>
      <c r="K21" s="56">
        <v>18</v>
      </c>
      <c r="L21" s="54" t="s">
        <v>765</v>
      </c>
      <c r="M21" s="35"/>
    </row>
    <row r="22" spans="1:13" x14ac:dyDescent="0.25">
      <c r="A22" s="33">
        <v>910</v>
      </c>
      <c r="B22" s="33" t="s">
        <v>0</v>
      </c>
      <c r="C22" s="33" t="s">
        <v>578</v>
      </c>
      <c r="D22" s="33" t="s">
        <v>440</v>
      </c>
      <c r="E22" s="33" t="s">
        <v>579</v>
      </c>
      <c r="F22" s="42">
        <v>10</v>
      </c>
      <c r="G22" s="42">
        <v>7</v>
      </c>
      <c r="H22" s="42">
        <v>8</v>
      </c>
      <c r="I22" s="35">
        <v>7</v>
      </c>
      <c r="J22" s="51">
        <f t="shared" si="0"/>
        <v>32</v>
      </c>
      <c r="K22" s="56">
        <v>18</v>
      </c>
      <c r="L22" s="54" t="s">
        <v>765</v>
      </c>
      <c r="M22" s="35"/>
    </row>
    <row r="23" spans="1:13" x14ac:dyDescent="0.25">
      <c r="A23" s="33">
        <v>906</v>
      </c>
      <c r="B23" s="33" t="s">
        <v>77</v>
      </c>
      <c r="C23" s="33" t="s">
        <v>555</v>
      </c>
      <c r="D23" s="33" t="s">
        <v>440</v>
      </c>
      <c r="E23" s="33" t="s">
        <v>556</v>
      </c>
      <c r="F23" s="42">
        <v>7</v>
      </c>
      <c r="G23" s="42">
        <v>8</v>
      </c>
      <c r="H23" s="42">
        <v>8</v>
      </c>
      <c r="I23" s="35">
        <v>9</v>
      </c>
      <c r="J23" s="51">
        <f t="shared" si="0"/>
        <v>32</v>
      </c>
      <c r="K23" s="56">
        <v>18</v>
      </c>
      <c r="L23" s="54" t="s">
        <v>765</v>
      </c>
      <c r="M23" s="35"/>
    </row>
    <row r="24" spans="1:13" x14ac:dyDescent="0.25">
      <c r="A24" s="33">
        <v>901</v>
      </c>
      <c r="B24" s="33" t="s">
        <v>22</v>
      </c>
      <c r="C24" s="33" t="s">
        <v>448</v>
      </c>
      <c r="D24" s="33" t="s">
        <v>440</v>
      </c>
      <c r="E24" s="33" t="s">
        <v>449</v>
      </c>
      <c r="F24" s="42">
        <v>10</v>
      </c>
      <c r="G24" s="42">
        <v>8</v>
      </c>
      <c r="H24" s="42">
        <v>8</v>
      </c>
      <c r="I24" s="35">
        <v>5</v>
      </c>
      <c r="J24" s="51">
        <f t="shared" si="0"/>
        <v>31</v>
      </c>
      <c r="K24" s="56">
        <v>23</v>
      </c>
      <c r="L24" s="54" t="s">
        <v>765</v>
      </c>
      <c r="M24" s="35"/>
    </row>
    <row r="25" spans="1:13" x14ac:dyDescent="0.25">
      <c r="A25" s="33">
        <v>909</v>
      </c>
      <c r="B25" s="33" t="s">
        <v>10</v>
      </c>
      <c r="C25" s="33" t="s">
        <v>458</v>
      </c>
      <c r="D25" s="33" t="s">
        <v>440</v>
      </c>
      <c r="E25" s="33" t="s">
        <v>459</v>
      </c>
      <c r="F25" s="42">
        <v>5</v>
      </c>
      <c r="G25" s="42">
        <v>9</v>
      </c>
      <c r="H25" s="42">
        <v>8</v>
      </c>
      <c r="I25" s="35">
        <v>9</v>
      </c>
      <c r="J25" s="51">
        <f t="shared" si="0"/>
        <v>31</v>
      </c>
      <c r="K25" s="56">
        <v>23</v>
      </c>
      <c r="L25" s="54" t="s">
        <v>765</v>
      </c>
      <c r="M25" s="35"/>
    </row>
    <row r="26" spans="1:13" x14ac:dyDescent="0.25">
      <c r="A26" s="33">
        <v>909</v>
      </c>
      <c r="B26" s="33" t="s">
        <v>51</v>
      </c>
      <c r="C26" s="33" t="s">
        <v>686</v>
      </c>
      <c r="D26" s="33" t="s">
        <v>440</v>
      </c>
      <c r="E26" s="33" t="s">
        <v>687</v>
      </c>
      <c r="F26" s="42">
        <v>5</v>
      </c>
      <c r="G26" s="42">
        <v>9</v>
      </c>
      <c r="H26" s="42">
        <v>8</v>
      </c>
      <c r="I26" s="35">
        <v>9</v>
      </c>
      <c r="J26" s="51">
        <f t="shared" si="0"/>
        <v>31</v>
      </c>
      <c r="K26" s="56">
        <v>23</v>
      </c>
      <c r="L26" s="54" t="s">
        <v>765</v>
      </c>
      <c r="M26" s="35"/>
    </row>
    <row r="27" spans="1:13" x14ac:dyDescent="0.25">
      <c r="A27" s="33">
        <v>909</v>
      </c>
      <c r="B27" s="33" t="s">
        <v>54</v>
      </c>
      <c r="C27" s="33" t="s">
        <v>658</v>
      </c>
      <c r="D27" s="33" t="s">
        <v>440</v>
      </c>
      <c r="E27" s="33" t="s">
        <v>659</v>
      </c>
      <c r="F27" s="42">
        <v>6</v>
      </c>
      <c r="G27" s="42">
        <v>8</v>
      </c>
      <c r="H27" s="42">
        <v>9</v>
      </c>
      <c r="I27" s="35">
        <v>8</v>
      </c>
      <c r="J27" s="51">
        <f t="shared" si="0"/>
        <v>31</v>
      </c>
      <c r="K27" s="56">
        <v>23</v>
      </c>
      <c r="L27" s="54" t="s">
        <v>765</v>
      </c>
      <c r="M27" s="35"/>
    </row>
    <row r="28" spans="1:13" x14ac:dyDescent="0.25">
      <c r="A28" s="33">
        <v>906</v>
      </c>
      <c r="B28" s="33" t="s">
        <v>227</v>
      </c>
      <c r="C28" s="33" t="s">
        <v>596</v>
      </c>
      <c r="D28" s="33" t="s">
        <v>440</v>
      </c>
      <c r="E28" s="33" t="s">
        <v>597</v>
      </c>
      <c r="F28" s="42">
        <v>7</v>
      </c>
      <c r="G28" s="42">
        <v>9</v>
      </c>
      <c r="H28" s="42">
        <v>8</v>
      </c>
      <c r="I28" s="35">
        <v>7</v>
      </c>
      <c r="J28" s="51">
        <f t="shared" si="0"/>
        <v>31</v>
      </c>
      <c r="K28" s="56">
        <v>23</v>
      </c>
      <c r="L28" s="54" t="s">
        <v>765</v>
      </c>
      <c r="M28" s="35"/>
    </row>
    <row r="29" spans="1:13" x14ac:dyDescent="0.25">
      <c r="A29" s="33">
        <v>910</v>
      </c>
      <c r="B29" s="33" t="s">
        <v>16</v>
      </c>
      <c r="C29" s="33" t="s">
        <v>495</v>
      </c>
      <c r="D29" s="33" t="s">
        <v>440</v>
      </c>
      <c r="E29" s="33" t="s">
        <v>496</v>
      </c>
      <c r="F29" s="42">
        <v>9</v>
      </c>
      <c r="G29" s="42">
        <v>7</v>
      </c>
      <c r="H29" s="42">
        <v>7</v>
      </c>
      <c r="I29" s="35">
        <v>7</v>
      </c>
      <c r="J29" s="51">
        <f t="shared" si="0"/>
        <v>30</v>
      </c>
      <c r="K29" s="56">
        <v>28</v>
      </c>
      <c r="L29" s="54" t="s">
        <v>765</v>
      </c>
      <c r="M29" s="35"/>
    </row>
    <row r="30" spans="1:13" x14ac:dyDescent="0.25">
      <c r="A30" s="33">
        <v>909</v>
      </c>
      <c r="B30" s="33" t="s">
        <v>46</v>
      </c>
      <c r="C30" s="33" t="s">
        <v>511</v>
      </c>
      <c r="D30" s="33" t="s">
        <v>440</v>
      </c>
      <c r="E30" s="33" t="s">
        <v>512</v>
      </c>
      <c r="F30" s="42">
        <v>8</v>
      </c>
      <c r="G30" s="42">
        <v>6</v>
      </c>
      <c r="H30" s="42">
        <v>8</v>
      </c>
      <c r="I30" s="35">
        <v>8</v>
      </c>
      <c r="J30" s="51">
        <f t="shared" si="0"/>
        <v>30</v>
      </c>
      <c r="K30" s="56">
        <v>28</v>
      </c>
      <c r="L30" s="54" t="s">
        <v>765</v>
      </c>
      <c r="M30" s="35"/>
    </row>
    <row r="31" spans="1:13" x14ac:dyDescent="0.25">
      <c r="A31" s="33">
        <v>909</v>
      </c>
      <c r="B31" s="33" t="s">
        <v>230</v>
      </c>
      <c r="C31" s="33" t="s">
        <v>523</v>
      </c>
      <c r="D31" s="33" t="s">
        <v>440</v>
      </c>
      <c r="E31" s="33" t="s">
        <v>524</v>
      </c>
      <c r="F31" s="42">
        <v>8</v>
      </c>
      <c r="G31" s="42">
        <v>6</v>
      </c>
      <c r="H31" s="42">
        <v>8</v>
      </c>
      <c r="I31" s="35">
        <v>8</v>
      </c>
      <c r="J31" s="51">
        <f t="shared" si="0"/>
        <v>30</v>
      </c>
      <c r="K31" s="56">
        <v>28</v>
      </c>
      <c r="L31" s="54" t="s">
        <v>765</v>
      </c>
      <c r="M31" s="35"/>
    </row>
    <row r="32" spans="1:13" x14ac:dyDescent="0.25">
      <c r="A32" s="33">
        <v>908</v>
      </c>
      <c r="B32" s="33" t="s">
        <v>4</v>
      </c>
      <c r="C32" s="33" t="s">
        <v>588</v>
      </c>
      <c r="D32" s="33" t="s">
        <v>440</v>
      </c>
      <c r="E32" s="33" t="s">
        <v>589</v>
      </c>
      <c r="F32" s="42">
        <v>8</v>
      </c>
      <c r="G32" s="42">
        <v>8</v>
      </c>
      <c r="H32" s="42">
        <v>7</v>
      </c>
      <c r="I32" s="35">
        <v>7</v>
      </c>
      <c r="J32" s="51">
        <f t="shared" si="0"/>
        <v>30</v>
      </c>
      <c r="K32" s="56">
        <v>28</v>
      </c>
      <c r="L32" s="54" t="s">
        <v>765</v>
      </c>
      <c r="M32" s="35"/>
    </row>
    <row r="33" spans="1:13" x14ac:dyDescent="0.25">
      <c r="A33" s="33">
        <v>908</v>
      </c>
      <c r="B33" s="33" t="s">
        <v>107</v>
      </c>
      <c r="C33" s="33" t="s">
        <v>602</v>
      </c>
      <c r="D33" s="33" t="s">
        <v>440</v>
      </c>
      <c r="E33" s="33" t="s">
        <v>603</v>
      </c>
      <c r="F33" s="42">
        <v>7</v>
      </c>
      <c r="G33" s="42">
        <v>7</v>
      </c>
      <c r="H33" s="42">
        <v>8</v>
      </c>
      <c r="I33" s="35">
        <v>8</v>
      </c>
      <c r="J33" s="51">
        <f t="shared" si="0"/>
        <v>30</v>
      </c>
      <c r="K33" s="56">
        <v>28</v>
      </c>
      <c r="L33" s="54" t="s">
        <v>765</v>
      </c>
      <c r="M33" s="35"/>
    </row>
    <row r="34" spans="1:13" x14ac:dyDescent="0.25">
      <c r="A34" s="33">
        <v>910</v>
      </c>
      <c r="B34" s="33" t="s">
        <v>0</v>
      </c>
      <c r="C34" s="33" t="s">
        <v>475</v>
      </c>
      <c r="D34" s="33" t="s">
        <v>440</v>
      </c>
      <c r="E34" s="33" t="s">
        <v>476</v>
      </c>
      <c r="F34" s="42">
        <v>3</v>
      </c>
      <c r="G34" s="42">
        <v>8</v>
      </c>
      <c r="H34" s="42">
        <v>10</v>
      </c>
      <c r="I34" s="35">
        <v>8</v>
      </c>
      <c r="J34" s="51">
        <f t="shared" ref="J34:J65" si="1">SUM(F34:I34)</f>
        <v>29</v>
      </c>
      <c r="K34" s="56">
        <v>33</v>
      </c>
      <c r="L34" s="54" t="s">
        <v>765</v>
      </c>
      <c r="M34" s="35"/>
    </row>
    <row r="35" spans="1:13" x14ac:dyDescent="0.25">
      <c r="A35" s="33">
        <v>906</v>
      </c>
      <c r="B35" s="33" t="s">
        <v>102</v>
      </c>
      <c r="C35" s="33" t="s">
        <v>606</v>
      </c>
      <c r="D35" s="33" t="s">
        <v>440</v>
      </c>
      <c r="E35" s="33" t="s">
        <v>607</v>
      </c>
      <c r="F35" s="42">
        <v>10</v>
      </c>
      <c r="G35" s="42">
        <v>6</v>
      </c>
      <c r="H35" s="42">
        <v>7</v>
      </c>
      <c r="I35" s="35">
        <v>6</v>
      </c>
      <c r="J35" s="51">
        <f t="shared" si="1"/>
        <v>29</v>
      </c>
      <c r="K35" s="56">
        <v>33</v>
      </c>
      <c r="L35" s="54" t="s">
        <v>765</v>
      </c>
      <c r="M35" s="35"/>
    </row>
    <row r="36" spans="1:13" x14ac:dyDescent="0.25">
      <c r="A36" s="33">
        <v>906</v>
      </c>
      <c r="B36" s="33" t="s">
        <v>77</v>
      </c>
      <c r="C36" s="33" t="s">
        <v>616</v>
      </c>
      <c r="D36" s="33" t="s">
        <v>440</v>
      </c>
      <c r="E36" s="33" t="s">
        <v>617</v>
      </c>
      <c r="F36" s="42">
        <v>4</v>
      </c>
      <c r="G36" s="42">
        <v>7</v>
      </c>
      <c r="H36" s="42">
        <v>9</v>
      </c>
      <c r="I36" s="35">
        <v>9</v>
      </c>
      <c r="J36" s="51">
        <f t="shared" si="1"/>
        <v>29</v>
      </c>
      <c r="K36" s="56">
        <v>33</v>
      </c>
      <c r="L36" s="54" t="s">
        <v>765</v>
      </c>
      <c r="M36" s="35"/>
    </row>
    <row r="37" spans="1:13" x14ac:dyDescent="0.25">
      <c r="A37" s="33">
        <v>906</v>
      </c>
      <c r="B37" s="33" t="s">
        <v>276</v>
      </c>
      <c r="C37" s="33" t="s">
        <v>652</v>
      </c>
      <c r="D37" s="33" t="s">
        <v>440</v>
      </c>
      <c r="E37" s="33" t="s">
        <v>653</v>
      </c>
      <c r="F37" s="42">
        <v>9</v>
      </c>
      <c r="G37" s="42">
        <v>5</v>
      </c>
      <c r="H37" s="42">
        <v>8</v>
      </c>
      <c r="I37" s="35">
        <v>7</v>
      </c>
      <c r="J37" s="51">
        <f t="shared" si="1"/>
        <v>29</v>
      </c>
      <c r="K37" s="56">
        <v>33</v>
      </c>
      <c r="L37" s="54" t="s">
        <v>765</v>
      </c>
      <c r="M37" s="35"/>
    </row>
    <row r="38" spans="1:13" x14ac:dyDescent="0.25">
      <c r="A38" s="33">
        <v>909</v>
      </c>
      <c r="B38" s="33" t="s">
        <v>46</v>
      </c>
      <c r="C38" s="33" t="s">
        <v>479</v>
      </c>
      <c r="D38" s="33" t="s">
        <v>440</v>
      </c>
      <c r="E38" s="33" t="s">
        <v>480</v>
      </c>
      <c r="F38" s="42">
        <v>6</v>
      </c>
      <c r="G38" s="42">
        <v>8</v>
      </c>
      <c r="H38" s="42">
        <v>8</v>
      </c>
      <c r="I38" s="35">
        <v>7</v>
      </c>
      <c r="J38" s="51">
        <f t="shared" si="1"/>
        <v>29</v>
      </c>
      <c r="K38" s="56">
        <v>33</v>
      </c>
      <c r="L38" s="54" t="s">
        <v>765</v>
      </c>
      <c r="M38" s="35"/>
    </row>
    <row r="39" spans="1:13" x14ac:dyDescent="0.25">
      <c r="A39" s="33">
        <v>901</v>
      </c>
      <c r="B39" s="33" t="s">
        <v>30</v>
      </c>
      <c r="C39" s="33" t="s">
        <v>568</v>
      </c>
      <c r="D39" s="33" t="s">
        <v>440</v>
      </c>
      <c r="E39" s="33" t="s">
        <v>569</v>
      </c>
      <c r="F39" s="42">
        <v>8</v>
      </c>
      <c r="G39" s="42">
        <v>7</v>
      </c>
      <c r="H39" s="42">
        <v>7</v>
      </c>
      <c r="I39" s="35">
        <v>7</v>
      </c>
      <c r="J39" s="51">
        <f t="shared" si="1"/>
        <v>29</v>
      </c>
      <c r="K39" s="56">
        <v>33</v>
      </c>
      <c r="L39" s="54" t="s">
        <v>765</v>
      </c>
      <c r="M39" s="35"/>
    </row>
    <row r="40" spans="1:13" x14ac:dyDescent="0.25">
      <c r="A40" s="33">
        <v>906</v>
      </c>
      <c r="B40" s="33" t="s">
        <v>276</v>
      </c>
      <c r="C40" s="33" t="s">
        <v>618</v>
      </c>
      <c r="D40" s="33" t="s">
        <v>440</v>
      </c>
      <c r="E40" s="33" t="s">
        <v>619</v>
      </c>
      <c r="F40" s="42">
        <v>7</v>
      </c>
      <c r="G40" s="42">
        <v>7</v>
      </c>
      <c r="H40" s="42">
        <v>7</v>
      </c>
      <c r="I40" s="35">
        <v>8</v>
      </c>
      <c r="J40" s="51">
        <f t="shared" si="1"/>
        <v>29</v>
      </c>
      <c r="K40" s="56">
        <v>33</v>
      </c>
      <c r="L40" s="54" t="s">
        <v>765</v>
      </c>
      <c r="M40" s="35"/>
    </row>
    <row r="41" spans="1:13" x14ac:dyDescent="0.25">
      <c r="A41" s="33">
        <v>906</v>
      </c>
      <c r="B41" s="33" t="s">
        <v>77</v>
      </c>
      <c r="C41" s="33" t="s">
        <v>598</v>
      </c>
      <c r="D41" s="33" t="s">
        <v>440</v>
      </c>
      <c r="E41" s="33" t="s">
        <v>599</v>
      </c>
      <c r="F41" s="42">
        <v>4</v>
      </c>
      <c r="G41" s="42">
        <v>8</v>
      </c>
      <c r="H41" s="42">
        <v>8</v>
      </c>
      <c r="I41" s="35">
        <v>8</v>
      </c>
      <c r="J41" s="51">
        <f t="shared" si="1"/>
        <v>28</v>
      </c>
      <c r="K41" s="56">
        <v>40</v>
      </c>
      <c r="L41" s="54"/>
      <c r="M41" s="35"/>
    </row>
    <row r="42" spans="1:13" x14ac:dyDescent="0.25">
      <c r="A42" s="33">
        <v>901</v>
      </c>
      <c r="B42" s="33" t="s">
        <v>33</v>
      </c>
      <c r="C42" s="33" t="s">
        <v>563</v>
      </c>
      <c r="D42" s="33" t="s">
        <v>440</v>
      </c>
      <c r="E42" s="33" t="s">
        <v>564</v>
      </c>
      <c r="F42" s="42">
        <v>5</v>
      </c>
      <c r="G42" s="42">
        <v>8</v>
      </c>
      <c r="H42" s="42">
        <v>7</v>
      </c>
      <c r="I42" s="35">
        <v>8</v>
      </c>
      <c r="J42" s="51">
        <f t="shared" si="1"/>
        <v>28</v>
      </c>
      <c r="K42" s="56">
        <v>40</v>
      </c>
      <c r="L42" s="54"/>
      <c r="M42" s="35"/>
    </row>
    <row r="43" spans="1:13" x14ac:dyDescent="0.25">
      <c r="A43" s="33">
        <v>906</v>
      </c>
      <c r="B43" s="33" t="s">
        <v>227</v>
      </c>
      <c r="C43" s="33" t="s">
        <v>531</v>
      </c>
      <c r="D43" s="33" t="s">
        <v>440</v>
      </c>
      <c r="E43" s="33" t="s">
        <v>532</v>
      </c>
      <c r="F43" s="42">
        <v>8</v>
      </c>
      <c r="G43" s="42">
        <v>6</v>
      </c>
      <c r="H43" s="42">
        <v>8</v>
      </c>
      <c r="I43" s="35">
        <v>6</v>
      </c>
      <c r="J43" s="51">
        <f t="shared" si="1"/>
        <v>28</v>
      </c>
      <c r="K43" s="56">
        <v>40</v>
      </c>
      <c r="L43" s="54"/>
      <c r="M43" s="35"/>
    </row>
    <row r="44" spans="1:13" x14ac:dyDescent="0.25">
      <c r="A44" s="33">
        <v>909</v>
      </c>
      <c r="B44" s="33" t="s">
        <v>51</v>
      </c>
      <c r="C44" s="33" t="s">
        <v>537</v>
      </c>
      <c r="D44" s="33" t="s">
        <v>440</v>
      </c>
      <c r="E44" s="33" t="s">
        <v>538</v>
      </c>
      <c r="F44" s="42">
        <v>8</v>
      </c>
      <c r="G44" s="42">
        <v>6</v>
      </c>
      <c r="H44" s="42">
        <v>7</v>
      </c>
      <c r="I44" s="35">
        <v>7</v>
      </c>
      <c r="J44" s="51">
        <f t="shared" si="1"/>
        <v>28</v>
      </c>
      <c r="K44" s="56">
        <v>40</v>
      </c>
      <c r="L44" s="54"/>
      <c r="M44" s="35"/>
    </row>
    <row r="45" spans="1:13" x14ac:dyDescent="0.25">
      <c r="A45" s="33">
        <v>910</v>
      </c>
      <c r="B45" s="33" t="s">
        <v>16</v>
      </c>
      <c r="C45" s="33" t="s">
        <v>650</v>
      </c>
      <c r="D45" s="33" t="s">
        <v>440</v>
      </c>
      <c r="E45" s="33" t="s">
        <v>651</v>
      </c>
      <c r="F45" s="42">
        <v>1</v>
      </c>
      <c r="G45" s="42">
        <v>10</v>
      </c>
      <c r="H45" s="42">
        <v>8</v>
      </c>
      <c r="I45" s="35">
        <v>8</v>
      </c>
      <c r="J45" s="51">
        <f t="shared" si="1"/>
        <v>27</v>
      </c>
      <c r="K45" s="56">
        <v>44</v>
      </c>
      <c r="L45" s="58"/>
      <c r="M45" s="35"/>
    </row>
    <row r="46" spans="1:13" x14ac:dyDescent="0.25">
      <c r="A46" s="33">
        <v>909</v>
      </c>
      <c r="B46" s="33" t="s">
        <v>46</v>
      </c>
      <c r="C46" s="33" t="s">
        <v>452</v>
      </c>
      <c r="D46" s="33" t="s">
        <v>440</v>
      </c>
      <c r="E46" s="33" t="s">
        <v>453</v>
      </c>
      <c r="F46" s="42">
        <v>3</v>
      </c>
      <c r="G46" s="42">
        <v>9</v>
      </c>
      <c r="H46" s="42">
        <v>6</v>
      </c>
      <c r="I46" s="35">
        <v>9</v>
      </c>
      <c r="J46" s="51">
        <f t="shared" si="1"/>
        <v>27</v>
      </c>
      <c r="K46" s="56">
        <v>44</v>
      </c>
      <c r="L46" s="58"/>
      <c r="M46" s="35"/>
    </row>
    <row r="47" spans="1:13" x14ac:dyDescent="0.25">
      <c r="A47" s="33">
        <v>908</v>
      </c>
      <c r="B47" s="33" t="s">
        <v>4</v>
      </c>
      <c r="C47" s="33" t="s">
        <v>503</v>
      </c>
      <c r="D47" s="33" t="s">
        <v>440</v>
      </c>
      <c r="E47" s="33" t="s">
        <v>504</v>
      </c>
      <c r="F47" s="42">
        <v>4</v>
      </c>
      <c r="G47" s="42">
        <v>7</v>
      </c>
      <c r="H47" s="42">
        <v>8</v>
      </c>
      <c r="I47" s="35">
        <v>8</v>
      </c>
      <c r="J47" s="51">
        <f t="shared" si="1"/>
        <v>27</v>
      </c>
      <c r="K47" s="56">
        <v>44</v>
      </c>
      <c r="L47" s="58"/>
      <c r="M47" s="35"/>
    </row>
    <row r="48" spans="1:13" x14ac:dyDescent="0.25">
      <c r="A48" s="33">
        <v>909</v>
      </c>
      <c r="B48" s="33" t="s">
        <v>19</v>
      </c>
      <c r="C48" s="33" t="s">
        <v>626</v>
      </c>
      <c r="D48" s="33" t="s">
        <v>440</v>
      </c>
      <c r="E48" s="33" t="s">
        <v>627</v>
      </c>
      <c r="F48" s="42">
        <v>5</v>
      </c>
      <c r="G48" s="42">
        <v>8</v>
      </c>
      <c r="H48" s="42">
        <v>8</v>
      </c>
      <c r="I48" s="35">
        <v>6</v>
      </c>
      <c r="J48" s="51">
        <f t="shared" si="1"/>
        <v>27</v>
      </c>
      <c r="K48" s="56">
        <v>44</v>
      </c>
      <c r="L48" s="58"/>
      <c r="M48" s="35"/>
    </row>
    <row r="49" spans="1:13" x14ac:dyDescent="0.25">
      <c r="A49" s="33">
        <v>909</v>
      </c>
      <c r="B49" s="33" t="s">
        <v>10</v>
      </c>
      <c r="C49" s="33" t="s">
        <v>670</v>
      </c>
      <c r="D49" s="33" t="s">
        <v>440</v>
      </c>
      <c r="E49" s="33" t="s">
        <v>671</v>
      </c>
      <c r="F49" s="42">
        <v>5</v>
      </c>
      <c r="G49" s="42">
        <v>6</v>
      </c>
      <c r="H49" s="42">
        <v>8</v>
      </c>
      <c r="I49" s="35">
        <v>8</v>
      </c>
      <c r="J49" s="51">
        <f t="shared" si="1"/>
        <v>27</v>
      </c>
      <c r="K49" s="56">
        <v>44</v>
      </c>
      <c r="L49" s="58"/>
      <c r="M49" s="35"/>
    </row>
    <row r="50" spans="1:13" x14ac:dyDescent="0.25">
      <c r="A50" s="33">
        <v>910</v>
      </c>
      <c r="B50" s="33" t="s">
        <v>246</v>
      </c>
      <c r="C50" s="33" t="s">
        <v>442</v>
      </c>
      <c r="D50" s="33" t="s">
        <v>440</v>
      </c>
      <c r="E50" s="33" t="s">
        <v>443</v>
      </c>
      <c r="F50" s="42">
        <v>8</v>
      </c>
      <c r="G50" s="42">
        <v>6</v>
      </c>
      <c r="H50" s="42">
        <v>7</v>
      </c>
      <c r="I50" s="35">
        <v>6</v>
      </c>
      <c r="J50" s="51">
        <f t="shared" si="1"/>
        <v>27</v>
      </c>
      <c r="K50" s="56">
        <v>44</v>
      </c>
      <c r="L50" s="58"/>
      <c r="M50" s="35"/>
    </row>
    <row r="51" spans="1:13" x14ac:dyDescent="0.25">
      <c r="A51" s="33">
        <v>909</v>
      </c>
      <c r="B51" s="33" t="s">
        <v>10</v>
      </c>
      <c r="C51" s="33" t="s">
        <v>507</v>
      </c>
      <c r="D51" s="33" t="s">
        <v>440</v>
      </c>
      <c r="E51" s="33" t="s">
        <v>508</v>
      </c>
      <c r="F51" s="42">
        <v>8</v>
      </c>
      <c r="G51" s="42">
        <v>6</v>
      </c>
      <c r="H51" s="42">
        <v>7</v>
      </c>
      <c r="I51" s="35">
        <v>6</v>
      </c>
      <c r="J51" s="51">
        <f t="shared" si="1"/>
        <v>27</v>
      </c>
      <c r="K51" s="56">
        <v>44</v>
      </c>
      <c r="L51" s="58"/>
      <c r="M51" s="35"/>
    </row>
    <row r="52" spans="1:13" x14ac:dyDescent="0.25">
      <c r="A52" s="33">
        <v>909</v>
      </c>
      <c r="B52" s="33" t="s">
        <v>19</v>
      </c>
      <c r="C52" s="33" t="s">
        <v>570</v>
      </c>
      <c r="D52" s="33" t="s">
        <v>440</v>
      </c>
      <c r="E52" s="33" t="s">
        <v>571</v>
      </c>
      <c r="F52" s="42">
        <v>7</v>
      </c>
      <c r="G52" s="42">
        <v>7</v>
      </c>
      <c r="H52" s="42">
        <v>7</v>
      </c>
      <c r="I52" s="35">
        <v>6</v>
      </c>
      <c r="J52" s="51">
        <f t="shared" si="1"/>
        <v>27</v>
      </c>
      <c r="K52" s="56">
        <v>44</v>
      </c>
      <c r="L52" s="58"/>
      <c r="M52" s="35"/>
    </row>
    <row r="53" spans="1:13" x14ac:dyDescent="0.25">
      <c r="A53" s="33">
        <v>909</v>
      </c>
      <c r="B53" s="33" t="s">
        <v>10</v>
      </c>
      <c r="C53" s="33" t="s">
        <v>614</v>
      </c>
      <c r="D53" s="33" t="s">
        <v>440</v>
      </c>
      <c r="E53" s="33" t="s">
        <v>615</v>
      </c>
      <c r="F53" s="42">
        <v>2</v>
      </c>
      <c r="G53" s="42">
        <v>8</v>
      </c>
      <c r="H53" s="42">
        <v>7</v>
      </c>
      <c r="I53" s="35">
        <v>9</v>
      </c>
      <c r="J53" s="51">
        <f t="shared" si="1"/>
        <v>26</v>
      </c>
      <c r="K53" s="56">
        <v>52</v>
      </c>
      <c r="L53" s="58"/>
      <c r="M53" s="35"/>
    </row>
    <row r="54" spans="1:13" x14ac:dyDescent="0.25">
      <c r="A54" s="33">
        <v>910</v>
      </c>
      <c r="B54" s="33" t="s">
        <v>27</v>
      </c>
      <c r="C54" s="33" t="s">
        <v>439</v>
      </c>
      <c r="D54" s="33" t="s">
        <v>440</v>
      </c>
      <c r="E54" s="33" t="s">
        <v>441</v>
      </c>
      <c r="F54" s="42">
        <v>3</v>
      </c>
      <c r="G54" s="42">
        <v>6</v>
      </c>
      <c r="H54" s="42">
        <v>9</v>
      </c>
      <c r="I54" s="35">
        <v>8</v>
      </c>
      <c r="J54" s="51">
        <f t="shared" si="1"/>
        <v>26</v>
      </c>
      <c r="K54" s="56">
        <v>52</v>
      </c>
      <c r="L54" s="58"/>
      <c r="M54" s="35"/>
    </row>
    <row r="55" spans="1:13" x14ac:dyDescent="0.25">
      <c r="A55" s="33">
        <v>910</v>
      </c>
      <c r="B55" s="33" t="s">
        <v>16</v>
      </c>
      <c r="C55" s="33" t="s">
        <v>612</v>
      </c>
      <c r="D55" s="33" t="s">
        <v>440</v>
      </c>
      <c r="E55" s="33" t="s">
        <v>613</v>
      </c>
      <c r="F55" s="42">
        <v>3</v>
      </c>
      <c r="G55" s="42">
        <v>9</v>
      </c>
      <c r="H55" s="42">
        <v>8</v>
      </c>
      <c r="I55" s="35">
        <v>6</v>
      </c>
      <c r="J55" s="51">
        <f t="shared" si="1"/>
        <v>26</v>
      </c>
      <c r="K55" s="56">
        <v>52</v>
      </c>
      <c r="L55" s="58"/>
      <c r="M55" s="35"/>
    </row>
    <row r="56" spans="1:13" x14ac:dyDescent="0.25">
      <c r="A56" s="33">
        <v>910</v>
      </c>
      <c r="B56" s="33" t="s">
        <v>36</v>
      </c>
      <c r="C56" s="33" t="s">
        <v>566</v>
      </c>
      <c r="D56" s="33" t="s">
        <v>440</v>
      </c>
      <c r="E56" s="33" t="s">
        <v>567</v>
      </c>
      <c r="F56" s="42">
        <v>4</v>
      </c>
      <c r="G56" s="42">
        <v>5</v>
      </c>
      <c r="H56" s="42">
        <v>9</v>
      </c>
      <c r="I56" s="35">
        <v>8</v>
      </c>
      <c r="J56" s="51">
        <f t="shared" si="1"/>
        <v>26</v>
      </c>
      <c r="K56" s="56">
        <v>52</v>
      </c>
      <c r="L56" s="58"/>
      <c r="M56" s="35"/>
    </row>
    <row r="57" spans="1:13" x14ac:dyDescent="0.25">
      <c r="A57" s="33">
        <v>901</v>
      </c>
      <c r="B57" s="33" t="s">
        <v>99</v>
      </c>
      <c r="C57" s="33" t="s">
        <v>539</v>
      </c>
      <c r="D57" s="33" t="s">
        <v>440</v>
      </c>
      <c r="E57" s="33" t="s">
        <v>540</v>
      </c>
      <c r="F57" s="42">
        <v>4</v>
      </c>
      <c r="G57" s="42">
        <v>8</v>
      </c>
      <c r="H57" s="42">
        <v>7</v>
      </c>
      <c r="I57" s="35">
        <v>7</v>
      </c>
      <c r="J57" s="51">
        <f t="shared" si="1"/>
        <v>26</v>
      </c>
      <c r="K57" s="56">
        <v>52</v>
      </c>
      <c r="L57" s="58"/>
      <c r="M57" s="35"/>
    </row>
    <row r="58" spans="1:13" x14ac:dyDescent="0.25">
      <c r="A58" s="33">
        <v>909</v>
      </c>
      <c r="B58" s="33" t="s">
        <v>54</v>
      </c>
      <c r="C58" s="33" t="s">
        <v>630</v>
      </c>
      <c r="D58" s="33" t="s">
        <v>440</v>
      </c>
      <c r="E58" s="33" t="s">
        <v>631</v>
      </c>
      <c r="F58" s="42">
        <v>4</v>
      </c>
      <c r="G58" s="42">
        <v>8</v>
      </c>
      <c r="H58" s="42">
        <v>7</v>
      </c>
      <c r="I58" s="35">
        <v>7</v>
      </c>
      <c r="J58" s="51">
        <f t="shared" si="1"/>
        <v>26</v>
      </c>
      <c r="K58" s="56">
        <v>52</v>
      </c>
      <c r="L58" s="58"/>
      <c r="M58" s="35"/>
    </row>
    <row r="59" spans="1:13" x14ac:dyDescent="0.25">
      <c r="A59" s="33">
        <v>908</v>
      </c>
      <c r="B59" s="33" t="s">
        <v>107</v>
      </c>
      <c r="C59" s="33" t="s">
        <v>559</v>
      </c>
      <c r="D59" s="33" t="s">
        <v>440</v>
      </c>
      <c r="E59" s="33" t="s">
        <v>560</v>
      </c>
      <c r="F59" s="42">
        <v>5</v>
      </c>
      <c r="G59" s="42">
        <v>8</v>
      </c>
      <c r="H59" s="42">
        <v>6</v>
      </c>
      <c r="I59" s="35">
        <v>7</v>
      </c>
      <c r="J59" s="51">
        <f t="shared" si="1"/>
        <v>26</v>
      </c>
      <c r="K59" s="56">
        <v>52</v>
      </c>
      <c r="L59" s="58"/>
      <c r="M59" s="35"/>
    </row>
    <row r="60" spans="1:13" x14ac:dyDescent="0.25">
      <c r="A60" s="33">
        <v>906</v>
      </c>
      <c r="B60" s="33" t="s">
        <v>13</v>
      </c>
      <c r="C60" s="33" t="s">
        <v>674</v>
      </c>
      <c r="D60" s="33" t="s">
        <v>440</v>
      </c>
      <c r="E60" s="33" t="s">
        <v>675</v>
      </c>
      <c r="F60" s="42">
        <v>6</v>
      </c>
      <c r="G60" s="42">
        <v>5</v>
      </c>
      <c r="H60" s="42">
        <v>8</v>
      </c>
      <c r="I60" s="35">
        <v>7</v>
      </c>
      <c r="J60" s="51">
        <f t="shared" si="1"/>
        <v>26</v>
      </c>
      <c r="K60" s="56">
        <v>52</v>
      </c>
      <c r="L60" s="58"/>
      <c r="M60" s="35"/>
    </row>
    <row r="61" spans="1:13" x14ac:dyDescent="0.25">
      <c r="A61" s="33">
        <v>910</v>
      </c>
      <c r="B61" s="33" t="s">
        <v>84</v>
      </c>
      <c r="C61" s="33" t="s">
        <v>515</v>
      </c>
      <c r="D61" s="33" t="s">
        <v>440</v>
      </c>
      <c r="E61" s="33" t="s">
        <v>516</v>
      </c>
      <c r="F61" s="42">
        <v>7</v>
      </c>
      <c r="G61" s="42">
        <v>6</v>
      </c>
      <c r="H61" s="42">
        <v>6</v>
      </c>
      <c r="I61" s="35">
        <v>7</v>
      </c>
      <c r="J61" s="51">
        <f t="shared" si="1"/>
        <v>26</v>
      </c>
      <c r="K61" s="56">
        <v>52</v>
      </c>
      <c r="L61" s="58"/>
      <c r="M61" s="35"/>
    </row>
    <row r="62" spans="1:13" x14ac:dyDescent="0.25">
      <c r="A62" s="33">
        <v>910</v>
      </c>
      <c r="B62" s="33" t="s">
        <v>16</v>
      </c>
      <c r="C62" s="33" t="s">
        <v>638</v>
      </c>
      <c r="D62" s="33" t="s">
        <v>440</v>
      </c>
      <c r="E62" s="33" t="s">
        <v>639</v>
      </c>
      <c r="F62" s="42">
        <v>6</v>
      </c>
      <c r="G62" s="42">
        <v>7</v>
      </c>
      <c r="H62" s="42">
        <v>7</v>
      </c>
      <c r="I62" s="35">
        <v>6</v>
      </c>
      <c r="J62" s="51">
        <f t="shared" si="1"/>
        <v>26</v>
      </c>
      <c r="K62" s="56">
        <v>52</v>
      </c>
      <c r="L62" s="58"/>
      <c r="M62" s="35"/>
    </row>
    <row r="63" spans="1:13" x14ac:dyDescent="0.25">
      <c r="A63" s="33">
        <v>909</v>
      </c>
      <c r="B63" s="33" t="s">
        <v>51</v>
      </c>
      <c r="C63" s="33" t="s">
        <v>668</v>
      </c>
      <c r="D63" s="33" t="s">
        <v>440</v>
      </c>
      <c r="E63" s="33" t="s">
        <v>669</v>
      </c>
      <c r="F63" s="42">
        <v>2</v>
      </c>
      <c r="G63" s="42">
        <v>7</v>
      </c>
      <c r="H63" s="42">
        <v>7</v>
      </c>
      <c r="I63" s="35">
        <v>9</v>
      </c>
      <c r="J63" s="51">
        <f t="shared" si="1"/>
        <v>25</v>
      </c>
      <c r="K63" s="56">
        <v>62</v>
      </c>
      <c r="L63" s="58"/>
      <c r="M63" s="35"/>
    </row>
    <row r="64" spans="1:13" x14ac:dyDescent="0.25">
      <c r="A64" s="33">
        <v>908</v>
      </c>
      <c r="B64" s="33" t="s">
        <v>7</v>
      </c>
      <c r="C64" s="33" t="s">
        <v>501</v>
      </c>
      <c r="D64" s="33" t="s">
        <v>440</v>
      </c>
      <c r="E64" s="33" t="s">
        <v>502</v>
      </c>
      <c r="F64" s="42">
        <v>9</v>
      </c>
      <c r="G64" s="42">
        <v>5</v>
      </c>
      <c r="H64" s="42">
        <v>5</v>
      </c>
      <c r="I64" s="35">
        <v>6</v>
      </c>
      <c r="J64" s="51">
        <f t="shared" si="1"/>
        <v>25</v>
      </c>
      <c r="K64" s="56">
        <v>62</v>
      </c>
      <c r="L64" s="58"/>
      <c r="M64" s="35"/>
    </row>
    <row r="65" spans="1:13" x14ac:dyDescent="0.25">
      <c r="A65" s="33">
        <v>908</v>
      </c>
      <c r="B65" s="33" t="s">
        <v>4</v>
      </c>
      <c r="C65" s="33" t="s">
        <v>485</v>
      </c>
      <c r="D65" s="33" t="s">
        <v>440</v>
      </c>
      <c r="E65" s="33" t="s">
        <v>486</v>
      </c>
      <c r="F65" s="42">
        <v>1</v>
      </c>
      <c r="G65" s="42">
        <v>8</v>
      </c>
      <c r="H65" s="42">
        <v>8</v>
      </c>
      <c r="I65" s="35">
        <v>8</v>
      </c>
      <c r="J65" s="51">
        <f t="shared" si="1"/>
        <v>25</v>
      </c>
      <c r="K65" s="56">
        <v>62</v>
      </c>
      <c r="L65" s="58"/>
      <c r="M65" s="35"/>
    </row>
    <row r="66" spans="1:13" x14ac:dyDescent="0.25">
      <c r="A66" s="33">
        <v>906</v>
      </c>
      <c r="B66" s="33" t="s">
        <v>69</v>
      </c>
      <c r="C66" s="33" t="s">
        <v>527</v>
      </c>
      <c r="D66" s="33" t="s">
        <v>440</v>
      </c>
      <c r="E66" s="33" t="s">
        <v>528</v>
      </c>
      <c r="F66" s="42">
        <v>8</v>
      </c>
      <c r="G66" s="42">
        <v>3</v>
      </c>
      <c r="H66" s="42">
        <v>8</v>
      </c>
      <c r="I66" s="35">
        <v>6</v>
      </c>
      <c r="J66" s="51">
        <f t="shared" ref="J66:J97" si="2">SUM(F66:I66)</f>
        <v>25</v>
      </c>
      <c r="K66" s="56">
        <v>62</v>
      </c>
      <c r="L66" s="58"/>
      <c r="M66" s="35"/>
    </row>
    <row r="67" spans="1:13" x14ac:dyDescent="0.25">
      <c r="A67" s="33">
        <v>908</v>
      </c>
      <c r="B67" s="33" t="s">
        <v>7</v>
      </c>
      <c r="C67" s="33" t="s">
        <v>471</v>
      </c>
      <c r="D67" s="33" t="s">
        <v>440</v>
      </c>
      <c r="E67" s="33" t="s">
        <v>472</v>
      </c>
      <c r="F67" s="42">
        <v>5</v>
      </c>
      <c r="G67" s="42">
        <v>5</v>
      </c>
      <c r="H67" s="42">
        <v>7</v>
      </c>
      <c r="I67" s="35">
        <v>8</v>
      </c>
      <c r="J67" s="51">
        <f t="shared" si="2"/>
        <v>25</v>
      </c>
      <c r="K67" s="56">
        <v>62</v>
      </c>
      <c r="L67" s="58"/>
      <c r="M67" s="35"/>
    </row>
    <row r="68" spans="1:13" x14ac:dyDescent="0.25">
      <c r="A68" s="33">
        <v>906</v>
      </c>
      <c r="B68" s="33" t="s">
        <v>102</v>
      </c>
      <c r="C68" s="33" t="s">
        <v>553</v>
      </c>
      <c r="D68" s="33" t="s">
        <v>440</v>
      </c>
      <c r="E68" s="33" t="s">
        <v>554</v>
      </c>
      <c r="F68" s="42">
        <v>7</v>
      </c>
      <c r="G68" s="42">
        <v>7</v>
      </c>
      <c r="H68" s="42">
        <v>5</v>
      </c>
      <c r="I68" s="35">
        <v>6</v>
      </c>
      <c r="J68" s="51">
        <f t="shared" si="2"/>
        <v>25</v>
      </c>
      <c r="K68" s="56">
        <v>62</v>
      </c>
      <c r="L68" s="58"/>
      <c r="M68" s="35"/>
    </row>
    <row r="69" spans="1:13" x14ac:dyDescent="0.25">
      <c r="A69" s="33">
        <v>909</v>
      </c>
      <c r="B69" s="33" t="s">
        <v>230</v>
      </c>
      <c r="C69" s="33" t="s">
        <v>662</v>
      </c>
      <c r="D69" s="33" t="s">
        <v>440</v>
      </c>
      <c r="E69" s="33" t="s">
        <v>663</v>
      </c>
      <c r="F69" s="42">
        <v>6</v>
      </c>
      <c r="G69" s="42">
        <v>7</v>
      </c>
      <c r="H69" s="42">
        <v>7</v>
      </c>
      <c r="I69" s="35">
        <v>5</v>
      </c>
      <c r="J69" s="51">
        <f t="shared" si="2"/>
        <v>25</v>
      </c>
      <c r="K69" s="56">
        <v>62</v>
      </c>
      <c r="L69" s="58"/>
      <c r="M69" s="35"/>
    </row>
    <row r="70" spans="1:13" x14ac:dyDescent="0.25">
      <c r="A70" s="33">
        <v>906</v>
      </c>
      <c r="B70" s="33" t="s">
        <v>69</v>
      </c>
      <c r="C70" s="33" t="s">
        <v>684</v>
      </c>
      <c r="D70" s="33" t="s">
        <v>440</v>
      </c>
      <c r="E70" s="33" t="s">
        <v>685</v>
      </c>
      <c r="F70" s="42">
        <v>5</v>
      </c>
      <c r="G70" s="42">
        <v>7</v>
      </c>
      <c r="H70" s="42">
        <v>7</v>
      </c>
      <c r="I70" s="35">
        <v>6</v>
      </c>
      <c r="J70" s="51">
        <f t="shared" si="2"/>
        <v>25</v>
      </c>
      <c r="K70" s="56">
        <v>62</v>
      </c>
      <c r="L70" s="58"/>
      <c r="M70" s="35"/>
    </row>
    <row r="71" spans="1:13" x14ac:dyDescent="0.25">
      <c r="A71" s="33">
        <v>908</v>
      </c>
      <c r="B71" s="33" t="s">
        <v>4</v>
      </c>
      <c r="C71" s="33" t="s">
        <v>505</v>
      </c>
      <c r="D71" s="33" t="s">
        <v>440</v>
      </c>
      <c r="E71" s="33" t="s">
        <v>506</v>
      </c>
      <c r="F71" s="42">
        <v>2</v>
      </c>
      <c r="G71" s="42">
        <v>6</v>
      </c>
      <c r="H71" s="42">
        <v>9</v>
      </c>
      <c r="I71" s="35">
        <v>7</v>
      </c>
      <c r="J71" s="51">
        <f t="shared" si="2"/>
        <v>24</v>
      </c>
      <c r="K71" s="56">
        <v>70</v>
      </c>
      <c r="L71" s="58"/>
      <c r="M71" s="35"/>
    </row>
    <row r="72" spans="1:13" x14ac:dyDescent="0.25">
      <c r="A72" s="33">
        <v>909</v>
      </c>
      <c r="B72" s="33" t="s">
        <v>19</v>
      </c>
      <c r="C72" s="33" t="s">
        <v>446</v>
      </c>
      <c r="D72" s="33" t="s">
        <v>440</v>
      </c>
      <c r="E72" s="33" t="s">
        <v>447</v>
      </c>
      <c r="F72" s="42">
        <v>4</v>
      </c>
      <c r="G72" s="42">
        <v>7</v>
      </c>
      <c r="H72" s="42">
        <v>7</v>
      </c>
      <c r="I72" s="35">
        <v>6</v>
      </c>
      <c r="J72" s="51">
        <f t="shared" si="2"/>
        <v>24</v>
      </c>
      <c r="K72" s="56">
        <v>70</v>
      </c>
      <c r="L72" s="58"/>
      <c r="M72" s="35"/>
    </row>
    <row r="73" spans="1:13" x14ac:dyDescent="0.25">
      <c r="A73" s="33">
        <v>990</v>
      </c>
      <c r="B73" s="33" t="s">
        <v>263</v>
      </c>
      <c r="C73" s="33" t="s">
        <v>464</v>
      </c>
      <c r="D73" s="33" t="s">
        <v>440</v>
      </c>
      <c r="E73" s="33" t="s">
        <v>465</v>
      </c>
      <c r="F73" s="42">
        <v>4</v>
      </c>
      <c r="G73" s="42">
        <v>6</v>
      </c>
      <c r="H73" s="42">
        <v>7</v>
      </c>
      <c r="I73" s="35">
        <v>7</v>
      </c>
      <c r="J73" s="51">
        <f t="shared" si="2"/>
        <v>24</v>
      </c>
      <c r="K73" s="56">
        <v>70</v>
      </c>
      <c r="L73" s="58"/>
      <c r="M73" s="35"/>
    </row>
    <row r="74" spans="1:13" x14ac:dyDescent="0.25">
      <c r="A74" s="33">
        <v>901</v>
      </c>
      <c r="B74" s="33" t="s">
        <v>41</v>
      </c>
      <c r="C74" s="33" t="s">
        <v>80</v>
      </c>
      <c r="D74" s="33" t="s">
        <v>440</v>
      </c>
      <c r="E74" s="33" t="s">
        <v>565</v>
      </c>
      <c r="F74" s="42">
        <v>6</v>
      </c>
      <c r="G74" s="42">
        <v>6</v>
      </c>
      <c r="H74" s="42">
        <v>5</v>
      </c>
      <c r="I74" s="35">
        <v>7</v>
      </c>
      <c r="J74" s="51">
        <f t="shared" si="2"/>
        <v>24</v>
      </c>
      <c r="K74" s="56">
        <v>70</v>
      </c>
      <c r="L74" s="58"/>
      <c r="M74" s="35"/>
    </row>
    <row r="75" spans="1:13" x14ac:dyDescent="0.25">
      <c r="A75" s="33">
        <v>901</v>
      </c>
      <c r="B75" s="33" t="s">
        <v>30</v>
      </c>
      <c r="C75" s="33" t="s">
        <v>620</v>
      </c>
      <c r="D75" s="33" t="s">
        <v>440</v>
      </c>
      <c r="E75" s="33" t="s">
        <v>621</v>
      </c>
      <c r="F75" s="42">
        <v>7</v>
      </c>
      <c r="G75" s="42">
        <v>5</v>
      </c>
      <c r="H75" s="42">
        <v>6</v>
      </c>
      <c r="I75" s="35">
        <v>6</v>
      </c>
      <c r="J75" s="51">
        <f t="shared" si="2"/>
        <v>24</v>
      </c>
      <c r="K75" s="56">
        <v>70</v>
      </c>
      <c r="L75" s="58"/>
      <c r="M75" s="35"/>
    </row>
    <row r="76" spans="1:13" x14ac:dyDescent="0.25">
      <c r="A76" s="33">
        <v>990</v>
      </c>
      <c r="B76" s="33" t="s">
        <v>263</v>
      </c>
      <c r="C76" s="33" t="s">
        <v>557</v>
      </c>
      <c r="D76" s="33" t="s">
        <v>440</v>
      </c>
      <c r="E76" s="33" t="s">
        <v>558</v>
      </c>
      <c r="F76" s="42">
        <v>1</v>
      </c>
      <c r="G76" s="42">
        <v>6</v>
      </c>
      <c r="H76" s="42">
        <v>8</v>
      </c>
      <c r="I76" s="35">
        <v>8</v>
      </c>
      <c r="J76" s="51">
        <f t="shared" si="2"/>
        <v>23</v>
      </c>
      <c r="K76" s="56">
        <v>75</v>
      </c>
      <c r="L76" s="58"/>
      <c r="M76" s="35"/>
    </row>
    <row r="77" spans="1:13" x14ac:dyDescent="0.25">
      <c r="A77" s="33">
        <v>909</v>
      </c>
      <c r="B77" s="33" t="s">
        <v>230</v>
      </c>
      <c r="C77" s="33" t="s">
        <v>682</v>
      </c>
      <c r="D77" s="33" t="s">
        <v>440</v>
      </c>
      <c r="E77" s="33" t="s">
        <v>683</v>
      </c>
      <c r="F77" s="42">
        <v>1</v>
      </c>
      <c r="G77" s="42">
        <v>7</v>
      </c>
      <c r="H77" s="42">
        <v>7</v>
      </c>
      <c r="I77" s="35">
        <v>8</v>
      </c>
      <c r="J77" s="51">
        <f t="shared" si="2"/>
        <v>23</v>
      </c>
      <c r="K77" s="56">
        <v>75</v>
      </c>
      <c r="L77" s="58"/>
      <c r="M77" s="35"/>
    </row>
    <row r="78" spans="1:13" x14ac:dyDescent="0.25">
      <c r="A78" s="33">
        <v>910</v>
      </c>
      <c r="B78" s="33" t="s">
        <v>36</v>
      </c>
      <c r="C78" s="33" t="s">
        <v>499</v>
      </c>
      <c r="D78" s="33" t="s">
        <v>440</v>
      </c>
      <c r="E78" s="33" t="s">
        <v>500</v>
      </c>
      <c r="F78" s="42">
        <v>2</v>
      </c>
      <c r="G78" s="42">
        <v>6</v>
      </c>
      <c r="H78" s="42">
        <v>7</v>
      </c>
      <c r="I78" s="35">
        <v>8</v>
      </c>
      <c r="J78" s="51">
        <f t="shared" si="2"/>
        <v>23</v>
      </c>
      <c r="K78" s="56">
        <v>75</v>
      </c>
      <c r="L78" s="58"/>
      <c r="M78" s="35"/>
    </row>
    <row r="79" spans="1:13" x14ac:dyDescent="0.25">
      <c r="A79" s="33">
        <v>910</v>
      </c>
      <c r="B79" s="33" t="s">
        <v>27</v>
      </c>
      <c r="C79" s="33" t="s">
        <v>628</v>
      </c>
      <c r="D79" s="33" t="s">
        <v>440</v>
      </c>
      <c r="E79" s="33" t="s">
        <v>629</v>
      </c>
      <c r="F79" s="42">
        <v>2</v>
      </c>
      <c r="G79" s="42">
        <v>7</v>
      </c>
      <c r="H79" s="42">
        <v>8</v>
      </c>
      <c r="I79" s="35">
        <v>6</v>
      </c>
      <c r="J79" s="51">
        <f t="shared" si="2"/>
        <v>23</v>
      </c>
      <c r="K79" s="56">
        <v>75</v>
      </c>
      <c r="L79" s="58"/>
      <c r="M79" s="35"/>
    </row>
    <row r="80" spans="1:13" x14ac:dyDescent="0.25">
      <c r="A80" s="33">
        <v>910</v>
      </c>
      <c r="B80" s="33" t="s">
        <v>84</v>
      </c>
      <c r="C80" s="33" t="s">
        <v>545</v>
      </c>
      <c r="D80" s="33" t="s">
        <v>440</v>
      </c>
      <c r="E80" s="33" t="s">
        <v>546</v>
      </c>
      <c r="F80" s="42">
        <v>8</v>
      </c>
      <c r="G80" s="42">
        <v>3</v>
      </c>
      <c r="H80" s="42">
        <v>7</v>
      </c>
      <c r="I80" s="35">
        <v>5</v>
      </c>
      <c r="J80" s="51">
        <f t="shared" si="2"/>
        <v>23</v>
      </c>
      <c r="K80" s="56">
        <v>75</v>
      </c>
      <c r="L80" s="58"/>
      <c r="M80" s="35"/>
    </row>
    <row r="81" spans="1:13" x14ac:dyDescent="0.25">
      <c r="A81" s="33">
        <v>909</v>
      </c>
      <c r="B81" s="33" t="s">
        <v>54</v>
      </c>
      <c r="C81" s="33" t="s">
        <v>491</v>
      </c>
      <c r="D81" s="33" t="s">
        <v>440</v>
      </c>
      <c r="E81" s="33" t="s">
        <v>492</v>
      </c>
      <c r="F81" s="42">
        <v>3</v>
      </c>
      <c r="G81" s="42">
        <v>6</v>
      </c>
      <c r="H81" s="42">
        <v>7</v>
      </c>
      <c r="I81" s="35">
        <v>7</v>
      </c>
      <c r="J81" s="51">
        <f t="shared" si="2"/>
        <v>23</v>
      </c>
      <c r="K81" s="56">
        <v>75</v>
      </c>
      <c r="L81" s="58"/>
      <c r="M81" s="35"/>
    </row>
    <row r="82" spans="1:13" x14ac:dyDescent="0.25">
      <c r="A82" s="33">
        <v>909</v>
      </c>
      <c r="B82" s="33" t="s">
        <v>19</v>
      </c>
      <c r="C82" s="33" t="s">
        <v>604</v>
      </c>
      <c r="D82" s="33" t="s">
        <v>440</v>
      </c>
      <c r="E82" s="33" t="s">
        <v>605</v>
      </c>
      <c r="F82" s="42">
        <v>3</v>
      </c>
      <c r="G82" s="42">
        <v>6</v>
      </c>
      <c r="H82" s="42">
        <v>7</v>
      </c>
      <c r="I82" s="35">
        <v>7</v>
      </c>
      <c r="J82" s="51">
        <f t="shared" si="2"/>
        <v>23</v>
      </c>
      <c r="K82" s="56">
        <v>75</v>
      </c>
      <c r="L82" s="58"/>
      <c r="M82" s="35"/>
    </row>
    <row r="83" spans="1:13" x14ac:dyDescent="0.25">
      <c r="A83" s="33">
        <v>906</v>
      </c>
      <c r="B83" s="33" t="s">
        <v>276</v>
      </c>
      <c r="C83" s="33" t="s">
        <v>636</v>
      </c>
      <c r="D83" s="33" t="s">
        <v>440</v>
      </c>
      <c r="E83" s="33" t="s">
        <v>637</v>
      </c>
      <c r="F83" s="42">
        <v>3</v>
      </c>
      <c r="G83" s="42">
        <v>6</v>
      </c>
      <c r="H83" s="42">
        <v>7</v>
      </c>
      <c r="I83" s="35">
        <v>7</v>
      </c>
      <c r="J83" s="51">
        <f t="shared" si="2"/>
        <v>23</v>
      </c>
      <c r="K83" s="56">
        <v>75</v>
      </c>
      <c r="L83" s="58"/>
      <c r="M83" s="35"/>
    </row>
    <row r="84" spans="1:13" x14ac:dyDescent="0.25">
      <c r="A84" s="33">
        <v>990</v>
      </c>
      <c r="B84" s="33" t="s">
        <v>263</v>
      </c>
      <c r="C84" s="33" t="s">
        <v>477</v>
      </c>
      <c r="D84" s="33" t="s">
        <v>440</v>
      </c>
      <c r="E84" s="33" t="s">
        <v>478</v>
      </c>
      <c r="F84" s="42">
        <v>4</v>
      </c>
      <c r="G84" s="42">
        <v>6</v>
      </c>
      <c r="H84" s="42">
        <v>7</v>
      </c>
      <c r="I84" s="35">
        <v>6</v>
      </c>
      <c r="J84" s="51">
        <f t="shared" si="2"/>
        <v>23</v>
      </c>
      <c r="K84" s="56">
        <v>75</v>
      </c>
      <c r="L84" s="58"/>
      <c r="M84" s="35"/>
    </row>
    <row r="85" spans="1:13" x14ac:dyDescent="0.25">
      <c r="A85" s="33">
        <v>906</v>
      </c>
      <c r="B85" s="33" t="s">
        <v>13</v>
      </c>
      <c r="C85" s="33" t="s">
        <v>664</v>
      </c>
      <c r="D85" s="33" t="s">
        <v>440</v>
      </c>
      <c r="E85" s="33" t="s">
        <v>665</v>
      </c>
      <c r="F85" s="42">
        <v>5</v>
      </c>
      <c r="G85" s="42">
        <v>5</v>
      </c>
      <c r="H85" s="42">
        <v>7</v>
      </c>
      <c r="I85" s="35">
        <v>6</v>
      </c>
      <c r="J85" s="51">
        <f t="shared" si="2"/>
        <v>23</v>
      </c>
      <c r="K85" s="56">
        <v>75</v>
      </c>
      <c r="L85" s="58"/>
      <c r="M85" s="35"/>
    </row>
    <row r="86" spans="1:13" x14ac:dyDescent="0.25">
      <c r="A86" s="33">
        <v>910</v>
      </c>
      <c r="B86" s="33" t="s">
        <v>243</v>
      </c>
      <c r="C86" s="33" t="s">
        <v>632</v>
      </c>
      <c r="D86" s="33" t="s">
        <v>440</v>
      </c>
      <c r="E86" s="33" t="s">
        <v>633</v>
      </c>
      <c r="F86" s="42">
        <v>6</v>
      </c>
      <c r="G86" s="42">
        <v>6</v>
      </c>
      <c r="H86" s="42">
        <v>5</v>
      </c>
      <c r="I86" s="35">
        <v>6</v>
      </c>
      <c r="J86" s="51">
        <f t="shared" si="2"/>
        <v>23</v>
      </c>
      <c r="K86" s="56">
        <v>75</v>
      </c>
      <c r="L86" s="58"/>
      <c r="M86" s="35"/>
    </row>
    <row r="87" spans="1:13" x14ac:dyDescent="0.25">
      <c r="A87" s="33">
        <v>910</v>
      </c>
      <c r="B87" s="33" t="s">
        <v>84</v>
      </c>
      <c r="C87" s="33" t="s">
        <v>634</v>
      </c>
      <c r="D87" s="33" t="s">
        <v>440</v>
      </c>
      <c r="E87" s="33" t="s">
        <v>635</v>
      </c>
      <c r="F87" s="42">
        <v>5</v>
      </c>
      <c r="G87" s="42">
        <v>6</v>
      </c>
      <c r="H87" s="42">
        <v>6</v>
      </c>
      <c r="I87" s="35">
        <v>6</v>
      </c>
      <c r="J87" s="51">
        <f t="shared" si="2"/>
        <v>23</v>
      </c>
      <c r="K87" s="56">
        <v>75</v>
      </c>
      <c r="L87" s="58"/>
      <c r="M87" s="35"/>
    </row>
    <row r="88" spans="1:13" x14ac:dyDescent="0.25">
      <c r="A88" s="33">
        <v>910</v>
      </c>
      <c r="B88" s="33" t="s">
        <v>36</v>
      </c>
      <c r="C88" s="33" t="s">
        <v>648</v>
      </c>
      <c r="D88" s="33" t="s">
        <v>440</v>
      </c>
      <c r="E88" s="33" t="s">
        <v>649</v>
      </c>
      <c r="F88" s="42">
        <v>6</v>
      </c>
      <c r="G88" s="42">
        <v>5</v>
      </c>
      <c r="H88" s="42">
        <v>6</v>
      </c>
      <c r="I88" s="35">
        <v>6</v>
      </c>
      <c r="J88" s="51">
        <f t="shared" si="2"/>
        <v>23</v>
      </c>
      <c r="K88" s="56">
        <v>75</v>
      </c>
      <c r="L88" s="58"/>
      <c r="M88" s="35"/>
    </row>
    <row r="89" spans="1:13" x14ac:dyDescent="0.25">
      <c r="A89" s="33">
        <v>909</v>
      </c>
      <c r="B89" s="33" t="s">
        <v>54</v>
      </c>
      <c r="C89" s="33" t="s">
        <v>644</v>
      </c>
      <c r="D89" s="33" t="s">
        <v>440</v>
      </c>
      <c r="E89" s="33" t="s">
        <v>645</v>
      </c>
      <c r="F89" s="42">
        <v>2</v>
      </c>
      <c r="G89" s="42">
        <v>6</v>
      </c>
      <c r="H89" s="42">
        <v>7</v>
      </c>
      <c r="I89" s="35">
        <v>7</v>
      </c>
      <c r="J89" s="51">
        <f t="shared" si="2"/>
        <v>22</v>
      </c>
      <c r="K89" s="56">
        <v>88</v>
      </c>
      <c r="L89" s="58"/>
      <c r="M89" s="35"/>
    </row>
    <row r="90" spans="1:13" x14ac:dyDescent="0.25">
      <c r="A90" s="33">
        <v>901</v>
      </c>
      <c r="B90" s="33" t="s">
        <v>99</v>
      </c>
      <c r="C90" s="33" t="s">
        <v>541</v>
      </c>
      <c r="D90" s="33" t="s">
        <v>440</v>
      </c>
      <c r="E90" s="33" t="s">
        <v>542</v>
      </c>
      <c r="F90" s="42">
        <v>3</v>
      </c>
      <c r="G90" s="42">
        <v>5</v>
      </c>
      <c r="H90" s="42">
        <v>7</v>
      </c>
      <c r="I90" s="35">
        <v>7</v>
      </c>
      <c r="J90" s="51">
        <f t="shared" si="2"/>
        <v>22</v>
      </c>
      <c r="K90" s="56">
        <v>88</v>
      </c>
      <c r="L90" s="58"/>
      <c r="M90" s="35"/>
    </row>
    <row r="91" spans="1:13" x14ac:dyDescent="0.25">
      <c r="A91" s="33">
        <v>901</v>
      </c>
      <c r="B91" s="33" t="s">
        <v>22</v>
      </c>
      <c r="C91" s="33" t="s">
        <v>533</v>
      </c>
      <c r="D91" s="33" t="s">
        <v>440</v>
      </c>
      <c r="E91" s="33" t="s">
        <v>534</v>
      </c>
      <c r="F91" s="42">
        <v>3</v>
      </c>
      <c r="G91" s="42">
        <v>6</v>
      </c>
      <c r="H91" s="42">
        <v>6</v>
      </c>
      <c r="I91" s="35">
        <v>7</v>
      </c>
      <c r="J91" s="51">
        <f t="shared" si="2"/>
        <v>22</v>
      </c>
      <c r="K91" s="56">
        <v>88</v>
      </c>
      <c r="L91" s="58"/>
      <c r="M91" s="35"/>
    </row>
    <row r="92" spans="1:13" x14ac:dyDescent="0.25">
      <c r="A92" s="33">
        <v>906</v>
      </c>
      <c r="B92" s="33" t="s">
        <v>69</v>
      </c>
      <c r="C92" s="33" t="s">
        <v>543</v>
      </c>
      <c r="D92" s="33" t="s">
        <v>440</v>
      </c>
      <c r="E92" s="33" t="s">
        <v>544</v>
      </c>
      <c r="F92" s="42">
        <v>4</v>
      </c>
      <c r="G92" s="42">
        <v>7</v>
      </c>
      <c r="H92" s="42">
        <v>6</v>
      </c>
      <c r="I92" s="35">
        <v>5</v>
      </c>
      <c r="J92" s="51">
        <f t="shared" si="2"/>
        <v>22</v>
      </c>
      <c r="K92" s="56">
        <v>88</v>
      </c>
      <c r="L92" s="58"/>
      <c r="M92" s="35"/>
    </row>
    <row r="93" spans="1:13" x14ac:dyDescent="0.25">
      <c r="A93" s="33">
        <v>901</v>
      </c>
      <c r="B93" s="33" t="s">
        <v>33</v>
      </c>
      <c r="C93" s="33" t="s">
        <v>672</v>
      </c>
      <c r="D93" s="33" t="s">
        <v>440</v>
      </c>
      <c r="E93" s="33" t="s">
        <v>673</v>
      </c>
      <c r="F93" s="42">
        <v>5</v>
      </c>
      <c r="G93" s="42">
        <v>5</v>
      </c>
      <c r="H93" s="42">
        <v>7</v>
      </c>
      <c r="I93" s="35">
        <v>5</v>
      </c>
      <c r="J93" s="51">
        <f t="shared" si="2"/>
        <v>22</v>
      </c>
      <c r="K93" s="56">
        <v>88</v>
      </c>
      <c r="L93" s="58"/>
      <c r="M93" s="35"/>
    </row>
    <row r="94" spans="1:13" x14ac:dyDescent="0.25">
      <c r="A94" s="33">
        <v>906</v>
      </c>
      <c r="B94" s="33" t="s">
        <v>102</v>
      </c>
      <c r="C94" s="33" t="s">
        <v>456</v>
      </c>
      <c r="D94" s="33" t="s">
        <v>440</v>
      </c>
      <c r="E94" s="33" t="s">
        <v>457</v>
      </c>
      <c r="F94" s="42">
        <v>4</v>
      </c>
      <c r="G94" s="42">
        <v>6</v>
      </c>
      <c r="H94" s="42">
        <v>6</v>
      </c>
      <c r="I94" s="35">
        <v>6</v>
      </c>
      <c r="J94" s="51">
        <f t="shared" si="2"/>
        <v>22</v>
      </c>
      <c r="K94" s="56">
        <v>88</v>
      </c>
      <c r="L94" s="58"/>
      <c r="M94" s="35"/>
    </row>
    <row r="95" spans="1:13" x14ac:dyDescent="0.25">
      <c r="A95" s="33">
        <v>901</v>
      </c>
      <c r="B95" s="33" t="s">
        <v>41</v>
      </c>
      <c r="C95" s="33" t="s">
        <v>489</v>
      </c>
      <c r="D95" s="33" t="s">
        <v>440</v>
      </c>
      <c r="E95" s="33" t="s">
        <v>490</v>
      </c>
      <c r="F95" s="42">
        <v>4</v>
      </c>
      <c r="G95" s="42">
        <v>6</v>
      </c>
      <c r="H95" s="42">
        <v>6</v>
      </c>
      <c r="I95" s="35">
        <v>6</v>
      </c>
      <c r="J95" s="51">
        <f t="shared" si="2"/>
        <v>22</v>
      </c>
      <c r="K95" s="56">
        <v>88</v>
      </c>
      <c r="L95" s="58"/>
      <c r="M95" s="35"/>
    </row>
    <row r="96" spans="1:13" x14ac:dyDescent="0.25">
      <c r="A96" s="33">
        <v>901</v>
      </c>
      <c r="B96" s="33" t="s">
        <v>41</v>
      </c>
      <c r="C96" s="33" t="s">
        <v>497</v>
      </c>
      <c r="D96" s="33" t="s">
        <v>440</v>
      </c>
      <c r="E96" s="33" t="s">
        <v>498</v>
      </c>
      <c r="F96" s="42">
        <v>4</v>
      </c>
      <c r="G96" s="42">
        <v>6</v>
      </c>
      <c r="H96" s="42">
        <v>6</v>
      </c>
      <c r="I96" s="35">
        <v>6</v>
      </c>
      <c r="J96" s="51">
        <f t="shared" si="2"/>
        <v>22</v>
      </c>
      <c r="K96" s="56">
        <v>88</v>
      </c>
      <c r="L96" s="58"/>
      <c r="M96" s="35"/>
    </row>
    <row r="97" spans="1:13" x14ac:dyDescent="0.25">
      <c r="A97" s="33">
        <v>908</v>
      </c>
      <c r="B97" s="33" t="s">
        <v>107</v>
      </c>
      <c r="C97" s="33" t="s">
        <v>642</v>
      </c>
      <c r="D97" s="33" t="s">
        <v>440</v>
      </c>
      <c r="E97" s="33" t="s">
        <v>643</v>
      </c>
      <c r="F97" s="42">
        <v>6</v>
      </c>
      <c r="G97" s="42">
        <v>4</v>
      </c>
      <c r="H97" s="42">
        <v>6</v>
      </c>
      <c r="I97" s="35">
        <v>6</v>
      </c>
      <c r="J97" s="51">
        <f t="shared" si="2"/>
        <v>22</v>
      </c>
      <c r="K97" s="56">
        <v>88</v>
      </c>
      <c r="L97" s="58"/>
      <c r="M97" s="35"/>
    </row>
    <row r="98" spans="1:13" x14ac:dyDescent="0.25">
      <c r="A98" s="33">
        <v>908</v>
      </c>
      <c r="B98" s="33" t="s">
        <v>7</v>
      </c>
      <c r="C98" s="33" t="s">
        <v>676</v>
      </c>
      <c r="D98" s="33" t="s">
        <v>440</v>
      </c>
      <c r="E98" s="33" t="s">
        <v>677</v>
      </c>
      <c r="F98" s="42">
        <v>5</v>
      </c>
      <c r="G98" s="42">
        <v>6</v>
      </c>
      <c r="H98" s="42">
        <v>6</v>
      </c>
      <c r="I98" s="35">
        <v>5</v>
      </c>
      <c r="J98" s="51">
        <f t="shared" ref="J98:J125" si="3">SUM(F98:I98)</f>
        <v>22</v>
      </c>
      <c r="K98" s="56">
        <v>88</v>
      </c>
      <c r="L98" s="58"/>
      <c r="M98" s="35"/>
    </row>
    <row r="99" spans="1:13" x14ac:dyDescent="0.25">
      <c r="A99" s="33">
        <v>910</v>
      </c>
      <c r="B99" s="33" t="s">
        <v>27</v>
      </c>
      <c r="C99" s="33" t="s">
        <v>590</v>
      </c>
      <c r="D99" s="33" t="s">
        <v>440</v>
      </c>
      <c r="E99" s="33" t="s">
        <v>591</v>
      </c>
      <c r="F99" s="42">
        <v>1</v>
      </c>
      <c r="G99" s="42">
        <v>5</v>
      </c>
      <c r="H99" s="42">
        <v>8</v>
      </c>
      <c r="I99" s="35">
        <v>7</v>
      </c>
      <c r="J99" s="51">
        <f t="shared" si="3"/>
        <v>21</v>
      </c>
      <c r="K99" s="56">
        <v>98</v>
      </c>
      <c r="L99" s="58"/>
      <c r="M99" s="35"/>
    </row>
    <row r="100" spans="1:13" x14ac:dyDescent="0.25">
      <c r="A100" s="33">
        <v>901</v>
      </c>
      <c r="B100" s="33" t="s">
        <v>99</v>
      </c>
      <c r="C100" s="33" t="s">
        <v>680</v>
      </c>
      <c r="D100" s="33" t="s">
        <v>440</v>
      </c>
      <c r="E100" s="33" t="s">
        <v>681</v>
      </c>
      <c r="F100" s="42">
        <v>1</v>
      </c>
      <c r="G100" s="42">
        <v>6</v>
      </c>
      <c r="H100" s="42">
        <v>6</v>
      </c>
      <c r="I100" s="35">
        <v>8</v>
      </c>
      <c r="J100" s="51">
        <f t="shared" si="3"/>
        <v>21</v>
      </c>
      <c r="K100" s="56">
        <v>98</v>
      </c>
      <c r="L100" s="58"/>
      <c r="M100" s="35"/>
    </row>
    <row r="101" spans="1:13" x14ac:dyDescent="0.25">
      <c r="A101" s="33">
        <v>901</v>
      </c>
      <c r="B101" s="33" t="s">
        <v>22</v>
      </c>
      <c r="C101" s="33" t="s">
        <v>487</v>
      </c>
      <c r="D101" s="33" t="s">
        <v>440</v>
      </c>
      <c r="E101" s="33" t="s">
        <v>488</v>
      </c>
      <c r="F101" s="42">
        <v>3</v>
      </c>
      <c r="G101" s="42">
        <v>8</v>
      </c>
      <c r="H101" s="42">
        <v>4</v>
      </c>
      <c r="I101" s="35">
        <v>6</v>
      </c>
      <c r="J101" s="51">
        <f t="shared" si="3"/>
        <v>21</v>
      </c>
      <c r="K101" s="56">
        <v>98</v>
      </c>
      <c r="L101" s="58"/>
      <c r="M101" s="35"/>
    </row>
    <row r="102" spans="1:13" x14ac:dyDescent="0.25">
      <c r="A102" s="33">
        <v>909</v>
      </c>
      <c r="B102" s="33" t="s">
        <v>46</v>
      </c>
      <c r="C102" s="33" t="s">
        <v>561</v>
      </c>
      <c r="D102" s="33" t="s">
        <v>440</v>
      </c>
      <c r="E102" s="33" t="s">
        <v>562</v>
      </c>
      <c r="F102" s="42">
        <v>2</v>
      </c>
      <c r="G102" s="42">
        <v>5</v>
      </c>
      <c r="H102" s="42">
        <v>7</v>
      </c>
      <c r="I102" s="35">
        <v>7</v>
      </c>
      <c r="J102" s="51">
        <f t="shared" si="3"/>
        <v>21</v>
      </c>
      <c r="K102" s="56">
        <v>98</v>
      </c>
      <c r="L102" s="58"/>
      <c r="M102" s="35"/>
    </row>
    <row r="103" spans="1:13" x14ac:dyDescent="0.25">
      <c r="A103" s="33">
        <v>906</v>
      </c>
      <c r="B103" s="33" t="s">
        <v>13</v>
      </c>
      <c r="C103" s="33" t="s">
        <v>608</v>
      </c>
      <c r="D103" s="33" t="s">
        <v>440</v>
      </c>
      <c r="E103" s="33" t="s">
        <v>609</v>
      </c>
      <c r="F103" s="42">
        <v>3</v>
      </c>
      <c r="G103" s="42">
        <v>5</v>
      </c>
      <c r="H103" s="42">
        <v>7</v>
      </c>
      <c r="I103" s="35">
        <v>6</v>
      </c>
      <c r="J103" s="51">
        <f t="shared" si="3"/>
        <v>21</v>
      </c>
      <c r="K103" s="56">
        <v>98</v>
      </c>
      <c r="L103" s="58"/>
      <c r="M103" s="35"/>
    </row>
    <row r="104" spans="1:13" x14ac:dyDescent="0.25">
      <c r="A104" s="33">
        <v>906</v>
      </c>
      <c r="B104" s="33" t="s">
        <v>69</v>
      </c>
      <c r="C104" s="33" t="s">
        <v>640</v>
      </c>
      <c r="D104" s="33" t="s">
        <v>440</v>
      </c>
      <c r="E104" s="33" t="s">
        <v>641</v>
      </c>
      <c r="F104" s="42">
        <v>2</v>
      </c>
      <c r="G104" s="42">
        <v>7</v>
      </c>
      <c r="H104" s="42">
        <v>6</v>
      </c>
      <c r="I104" s="35">
        <v>5</v>
      </c>
      <c r="J104" s="51">
        <f t="shared" si="3"/>
        <v>20</v>
      </c>
      <c r="K104" s="56">
        <v>103</v>
      </c>
      <c r="L104" s="58"/>
      <c r="M104" s="35"/>
    </row>
    <row r="105" spans="1:13" x14ac:dyDescent="0.25">
      <c r="A105" s="33">
        <v>909</v>
      </c>
      <c r="B105" s="33" t="s">
        <v>230</v>
      </c>
      <c r="C105" s="33" t="s">
        <v>460</v>
      </c>
      <c r="D105" s="33" t="s">
        <v>440</v>
      </c>
      <c r="E105" s="33" t="s">
        <v>461</v>
      </c>
      <c r="F105" s="42">
        <v>3</v>
      </c>
      <c r="G105" s="42">
        <v>7</v>
      </c>
      <c r="H105" s="42">
        <v>5</v>
      </c>
      <c r="I105" s="35">
        <v>5</v>
      </c>
      <c r="J105" s="51">
        <f t="shared" si="3"/>
        <v>20</v>
      </c>
      <c r="K105" s="56">
        <v>103</v>
      </c>
      <c r="L105" s="58"/>
      <c r="M105" s="35"/>
    </row>
    <row r="106" spans="1:13" x14ac:dyDescent="0.25">
      <c r="A106" s="33">
        <v>910</v>
      </c>
      <c r="B106" s="33" t="s">
        <v>243</v>
      </c>
      <c r="C106" s="33" t="s">
        <v>551</v>
      </c>
      <c r="D106" s="33" t="s">
        <v>440</v>
      </c>
      <c r="E106" s="33" t="s">
        <v>552</v>
      </c>
      <c r="F106" s="42">
        <v>3</v>
      </c>
      <c r="G106" s="42">
        <v>5</v>
      </c>
      <c r="H106" s="42">
        <v>6</v>
      </c>
      <c r="I106" s="35">
        <v>6</v>
      </c>
      <c r="J106" s="51">
        <f t="shared" si="3"/>
        <v>20</v>
      </c>
      <c r="K106" s="56">
        <v>103</v>
      </c>
      <c r="L106" s="58"/>
      <c r="M106" s="35"/>
    </row>
    <row r="107" spans="1:13" x14ac:dyDescent="0.25">
      <c r="A107" s="33">
        <v>901</v>
      </c>
      <c r="B107" s="33" t="s">
        <v>33</v>
      </c>
      <c r="C107" s="33" t="s">
        <v>576</v>
      </c>
      <c r="D107" s="33" t="s">
        <v>440</v>
      </c>
      <c r="E107" s="33" t="s">
        <v>577</v>
      </c>
      <c r="F107" s="42">
        <v>3</v>
      </c>
      <c r="G107" s="42">
        <v>6</v>
      </c>
      <c r="H107" s="42">
        <v>6</v>
      </c>
      <c r="I107" s="35">
        <v>5</v>
      </c>
      <c r="J107" s="51">
        <f t="shared" si="3"/>
        <v>20</v>
      </c>
      <c r="K107" s="56">
        <v>103</v>
      </c>
      <c r="L107" s="58"/>
      <c r="M107" s="35"/>
    </row>
    <row r="108" spans="1:13" x14ac:dyDescent="0.25">
      <c r="A108" s="33">
        <v>906</v>
      </c>
      <c r="B108" s="33" t="s">
        <v>13</v>
      </c>
      <c r="C108" s="33" t="s">
        <v>450</v>
      </c>
      <c r="D108" s="33" t="s">
        <v>440</v>
      </c>
      <c r="E108" s="33" t="s">
        <v>451</v>
      </c>
      <c r="F108" s="42">
        <v>4</v>
      </c>
      <c r="G108" s="42">
        <v>4</v>
      </c>
      <c r="H108" s="42">
        <v>6</v>
      </c>
      <c r="I108" s="35">
        <v>6</v>
      </c>
      <c r="J108" s="51">
        <f t="shared" si="3"/>
        <v>20</v>
      </c>
      <c r="K108" s="56">
        <v>103</v>
      </c>
      <c r="L108" s="58"/>
      <c r="M108" s="35"/>
    </row>
    <row r="109" spans="1:13" x14ac:dyDescent="0.25">
      <c r="A109" s="33">
        <v>910</v>
      </c>
      <c r="B109" s="33" t="s">
        <v>246</v>
      </c>
      <c r="C109" s="33" t="s">
        <v>462</v>
      </c>
      <c r="D109" s="33" t="s">
        <v>440</v>
      </c>
      <c r="E109" s="33" t="s">
        <v>463</v>
      </c>
      <c r="F109" s="42">
        <v>4</v>
      </c>
      <c r="G109" s="42">
        <v>4</v>
      </c>
      <c r="H109" s="42">
        <v>6</v>
      </c>
      <c r="I109" s="35">
        <v>6</v>
      </c>
      <c r="J109" s="51">
        <f t="shared" si="3"/>
        <v>20</v>
      </c>
      <c r="K109" s="56">
        <v>103</v>
      </c>
      <c r="L109" s="58"/>
      <c r="M109" s="35"/>
    </row>
    <row r="110" spans="1:13" x14ac:dyDescent="0.25">
      <c r="A110" s="33">
        <v>910</v>
      </c>
      <c r="B110" s="33" t="s">
        <v>243</v>
      </c>
      <c r="C110" s="33" t="s">
        <v>517</v>
      </c>
      <c r="D110" s="33" t="s">
        <v>440</v>
      </c>
      <c r="E110" s="33" t="s">
        <v>518</v>
      </c>
      <c r="F110" s="42">
        <v>4</v>
      </c>
      <c r="G110" s="42">
        <v>4</v>
      </c>
      <c r="H110" s="42">
        <v>6</v>
      </c>
      <c r="I110" s="35">
        <v>6</v>
      </c>
      <c r="J110" s="51">
        <f t="shared" si="3"/>
        <v>20</v>
      </c>
      <c r="K110" s="56">
        <v>103</v>
      </c>
      <c r="L110" s="58"/>
      <c r="M110" s="35"/>
    </row>
    <row r="111" spans="1:13" x14ac:dyDescent="0.25">
      <c r="A111" s="33">
        <v>901</v>
      </c>
      <c r="B111" s="33" t="s">
        <v>22</v>
      </c>
      <c r="C111" s="33" t="s">
        <v>610</v>
      </c>
      <c r="D111" s="33" t="s">
        <v>440</v>
      </c>
      <c r="E111" s="33" t="s">
        <v>611</v>
      </c>
      <c r="F111" s="42">
        <v>1</v>
      </c>
      <c r="G111" s="42">
        <v>5</v>
      </c>
      <c r="H111" s="42">
        <v>8</v>
      </c>
      <c r="I111" s="35">
        <v>5</v>
      </c>
      <c r="J111" s="51">
        <f t="shared" si="3"/>
        <v>19</v>
      </c>
      <c r="K111" s="56">
        <v>110</v>
      </c>
      <c r="L111" s="58"/>
      <c r="M111" s="35"/>
    </row>
    <row r="112" spans="1:13" x14ac:dyDescent="0.25">
      <c r="A112" s="33">
        <v>910</v>
      </c>
      <c r="B112" s="33" t="s">
        <v>243</v>
      </c>
      <c r="C112" s="33" t="s">
        <v>594</v>
      </c>
      <c r="D112" s="33" t="s">
        <v>440</v>
      </c>
      <c r="E112" s="33" t="s">
        <v>595</v>
      </c>
      <c r="F112" s="42">
        <v>2</v>
      </c>
      <c r="G112" s="42">
        <v>3</v>
      </c>
      <c r="H112" s="42">
        <v>7</v>
      </c>
      <c r="I112" s="35">
        <v>7</v>
      </c>
      <c r="J112" s="51">
        <f t="shared" si="3"/>
        <v>19</v>
      </c>
      <c r="K112" s="56">
        <v>110</v>
      </c>
      <c r="L112" s="58"/>
      <c r="M112" s="35"/>
    </row>
    <row r="113" spans="1:13" x14ac:dyDescent="0.25">
      <c r="A113" s="33">
        <v>908</v>
      </c>
      <c r="B113" s="33" t="s">
        <v>107</v>
      </c>
      <c r="C113" s="33" t="s">
        <v>624</v>
      </c>
      <c r="D113" s="33" t="s">
        <v>440</v>
      </c>
      <c r="E113" s="33" t="s">
        <v>625</v>
      </c>
      <c r="F113" s="42">
        <v>1</v>
      </c>
      <c r="G113" s="42">
        <v>5</v>
      </c>
      <c r="H113" s="42">
        <v>7</v>
      </c>
      <c r="I113" s="35">
        <v>6</v>
      </c>
      <c r="J113" s="51">
        <f t="shared" si="3"/>
        <v>19</v>
      </c>
      <c r="K113" s="56">
        <v>110</v>
      </c>
      <c r="L113" s="58"/>
      <c r="M113" s="35"/>
    </row>
    <row r="114" spans="1:13" x14ac:dyDescent="0.25">
      <c r="A114" s="33">
        <v>910</v>
      </c>
      <c r="B114" s="33" t="s">
        <v>36</v>
      </c>
      <c r="C114" s="33" t="s">
        <v>656</v>
      </c>
      <c r="D114" s="33" t="s">
        <v>440</v>
      </c>
      <c r="E114" s="33" t="s">
        <v>657</v>
      </c>
      <c r="F114" s="42">
        <v>1</v>
      </c>
      <c r="G114" s="42">
        <v>5</v>
      </c>
      <c r="H114" s="42">
        <v>7</v>
      </c>
      <c r="I114" s="35">
        <v>6</v>
      </c>
      <c r="J114" s="51">
        <f t="shared" si="3"/>
        <v>19</v>
      </c>
      <c r="K114" s="56">
        <v>110</v>
      </c>
      <c r="L114" s="58"/>
      <c r="M114" s="35"/>
    </row>
    <row r="115" spans="1:13" x14ac:dyDescent="0.25">
      <c r="A115" s="33">
        <v>901</v>
      </c>
      <c r="B115" s="33" t="s">
        <v>30</v>
      </c>
      <c r="C115" s="33" t="s">
        <v>678</v>
      </c>
      <c r="D115" s="33" t="s">
        <v>440</v>
      </c>
      <c r="E115" s="33" t="s">
        <v>679</v>
      </c>
      <c r="F115" s="42">
        <v>2</v>
      </c>
      <c r="G115" s="42">
        <v>6</v>
      </c>
      <c r="H115" s="42">
        <v>6</v>
      </c>
      <c r="I115" s="35">
        <v>5</v>
      </c>
      <c r="J115" s="51">
        <f t="shared" si="3"/>
        <v>19</v>
      </c>
      <c r="K115" s="56">
        <v>110</v>
      </c>
      <c r="L115" s="58"/>
      <c r="M115" s="35"/>
    </row>
    <row r="116" spans="1:13" x14ac:dyDescent="0.25">
      <c r="A116" s="33">
        <v>908</v>
      </c>
      <c r="B116" s="33" t="s">
        <v>7</v>
      </c>
      <c r="C116" s="33" t="s">
        <v>444</v>
      </c>
      <c r="D116" s="33" t="s">
        <v>440</v>
      </c>
      <c r="E116" s="33" t="s">
        <v>445</v>
      </c>
      <c r="F116" s="42">
        <v>4</v>
      </c>
      <c r="G116" s="42">
        <v>3</v>
      </c>
      <c r="H116" s="42">
        <v>6</v>
      </c>
      <c r="I116" s="35">
        <v>6</v>
      </c>
      <c r="J116" s="51">
        <f t="shared" si="3"/>
        <v>19</v>
      </c>
      <c r="K116" s="56">
        <v>110</v>
      </c>
      <c r="L116" s="58"/>
      <c r="M116" s="35"/>
    </row>
    <row r="117" spans="1:13" x14ac:dyDescent="0.25">
      <c r="A117" s="33">
        <v>901</v>
      </c>
      <c r="B117" s="33" t="s">
        <v>33</v>
      </c>
      <c r="C117" s="33" t="s">
        <v>483</v>
      </c>
      <c r="D117" s="33" t="s">
        <v>440</v>
      </c>
      <c r="E117" s="33" t="s">
        <v>484</v>
      </c>
      <c r="F117" s="42">
        <v>4</v>
      </c>
      <c r="G117" s="42">
        <v>3</v>
      </c>
      <c r="H117" s="42">
        <v>6</v>
      </c>
      <c r="I117" s="35">
        <v>6</v>
      </c>
      <c r="J117" s="51">
        <f t="shared" si="3"/>
        <v>19</v>
      </c>
      <c r="K117" s="56">
        <v>110</v>
      </c>
      <c r="L117" s="58"/>
      <c r="M117" s="35"/>
    </row>
    <row r="118" spans="1:13" x14ac:dyDescent="0.25">
      <c r="A118" s="33">
        <v>901</v>
      </c>
      <c r="B118" s="33" t="s">
        <v>41</v>
      </c>
      <c r="C118" s="33" t="s">
        <v>493</v>
      </c>
      <c r="D118" s="33" t="s">
        <v>440</v>
      </c>
      <c r="E118" s="33" t="s">
        <v>494</v>
      </c>
      <c r="F118" s="42">
        <v>1</v>
      </c>
      <c r="G118" s="42">
        <v>6</v>
      </c>
      <c r="H118" s="42">
        <v>5</v>
      </c>
      <c r="I118" s="35">
        <v>6</v>
      </c>
      <c r="J118" s="51">
        <f t="shared" si="3"/>
        <v>18</v>
      </c>
      <c r="K118" s="56">
        <v>117</v>
      </c>
      <c r="L118" s="58"/>
      <c r="M118" s="35"/>
    </row>
    <row r="119" spans="1:13" x14ac:dyDescent="0.25">
      <c r="A119" s="33">
        <v>901</v>
      </c>
      <c r="B119" s="33" t="s">
        <v>99</v>
      </c>
      <c r="C119" s="33" t="s">
        <v>572</v>
      </c>
      <c r="D119" s="33" t="s">
        <v>440</v>
      </c>
      <c r="E119" s="33" t="s">
        <v>573</v>
      </c>
      <c r="F119" s="42">
        <v>2</v>
      </c>
      <c r="G119" s="42">
        <v>5</v>
      </c>
      <c r="H119" s="42">
        <v>5</v>
      </c>
      <c r="I119" s="35">
        <v>6</v>
      </c>
      <c r="J119" s="51">
        <f t="shared" si="3"/>
        <v>18</v>
      </c>
      <c r="K119" s="56">
        <v>117</v>
      </c>
      <c r="L119" s="58"/>
      <c r="M119" s="35"/>
    </row>
    <row r="120" spans="1:13" x14ac:dyDescent="0.25">
      <c r="A120" s="33">
        <v>910</v>
      </c>
      <c r="B120" s="33" t="s">
        <v>246</v>
      </c>
      <c r="C120" s="33" t="s">
        <v>600</v>
      </c>
      <c r="D120" s="33" t="s">
        <v>440</v>
      </c>
      <c r="E120" s="33" t="s">
        <v>601</v>
      </c>
      <c r="F120" s="42">
        <v>3</v>
      </c>
      <c r="G120" s="42">
        <v>4</v>
      </c>
      <c r="H120" s="42">
        <v>6</v>
      </c>
      <c r="I120" s="35">
        <v>5</v>
      </c>
      <c r="J120" s="51">
        <f t="shared" si="3"/>
        <v>18</v>
      </c>
      <c r="K120" s="56">
        <v>117</v>
      </c>
      <c r="L120" s="58"/>
      <c r="M120" s="35"/>
    </row>
    <row r="121" spans="1:13" x14ac:dyDescent="0.25">
      <c r="A121" s="33">
        <v>910</v>
      </c>
      <c r="B121" s="33" t="s">
        <v>246</v>
      </c>
      <c r="C121" s="33" t="s">
        <v>584</v>
      </c>
      <c r="D121" s="33" t="s">
        <v>440</v>
      </c>
      <c r="E121" s="33" t="s">
        <v>585</v>
      </c>
      <c r="F121" s="42">
        <v>2</v>
      </c>
      <c r="G121" s="42">
        <v>4</v>
      </c>
      <c r="H121" s="42">
        <v>6</v>
      </c>
      <c r="I121" s="35">
        <v>5</v>
      </c>
      <c r="J121" s="51">
        <f t="shared" si="3"/>
        <v>17</v>
      </c>
      <c r="K121" s="56">
        <v>120</v>
      </c>
      <c r="L121" s="58"/>
      <c r="M121" s="35"/>
    </row>
    <row r="122" spans="1:13" x14ac:dyDescent="0.25">
      <c r="A122" s="33">
        <v>906</v>
      </c>
      <c r="B122" s="33" t="s">
        <v>102</v>
      </c>
      <c r="C122" s="33" t="s">
        <v>654</v>
      </c>
      <c r="D122" s="33" t="s">
        <v>440</v>
      </c>
      <c r="E122" s="33" t="s">
        <v>655</v>
      </c>
      <c r="F122" s="42">
        <v>2</v>
      </c>
      <c r="G122" s="42">
        <v>3</v>
      </c>
      <c r="H122" s="42">
        <v>7</v>
      </c>
      <c r="I122" s="35">
        <v>4</v>
      </c>
      <c r="J122" s="51">
        <f t="shared" si="3"/>
        <v>16</v>
      </c>
      <c r="K122" s="56">
        <v>121</v>
      </c>
      <c r="L122" s="58"/>
      <c r="M122" s="35"/>
    </row>
    <row r="123" spans="1:13" x14ac:dyDescent="0.25">
      <c r="A123" s="33">
        <v>910</v>
      </c>
      <c r="B123" s="33" t="s">
        <v>27</v>
      </c>
      <c r="C123" s="33" t="s">
        <v>660</v>
      </c>
      <c r="D123" s="33" t="s">
        <v>440</v>
      </c>
      <c r="E123" s="33" t="s">
        <v>661</v>
      </c>
      <c r="F123" s="42">
        <v>1</v>
      </c>
      <c r="G123" s="42">
        <v>6</v>
      </c>
      <c r="H123" s="42">
        <v>5</v>
      </c>
      <c r="I123" s="35">
        <v>3</v>
      </c>
      <c r="J123" s="51">
        <f t="shared" si="3"/>
        <v>15</v>
      </c>
      <c r="K123" s="56">
        <v>122</v>
      </c>
      <c r="L123" s="58"/>
      <c r="M123" s="35"/>
    </row>
    <row r="124" spans="1:13" x14ac:dyDescent="0.25">
      <c r="A124" s="33">
        <v>901</v>
      </c>
      <c r="B124" s="33" t="s">
        <v>30</v>
      </c>
      <c r="C124" s="33" t="s">
        <v>529</v>
      </c>
      <c r="D124" s="33" t="s">
        <v>440</v>
      </c>
      <c r="E124" s="33" t="s">
        <v>530</v>
      </c>
      <c r="F124" s="42">
        <v>2</v>
      </c>
      <c r="G124" s="42">
        <v>3</v>
      </c>
      <c r="H124" s="42">
        <v>5</v>
      </c>
      <c r="I124" s="35">
        <v>5</v>
      </c>
      <c r="J124" s="51">
        <f t="shared" si="3"/>
        <v>15</v>
      </c>
      <c r="K124" s="56">
        <v>122</v>
      </c>
      <c r="L124" s="58"/>
      <c r="M124" s="35"/>
    </row>
    <row r="125" spans="1:13" ht="16.5" thickBot="1" x14ac:dyDescent="0.3">
      <c r="A125" s="33">
        <v>910</v>
      </c>
      <c r="B125" s="33" t="s">
        <v>84</v>
      </c>
      <c r="C125" s="33" t="s">
        <v>586</v>
      </c>
      <c r="D125" s="33" t="s">
        <v>440</v>
      </c>
      <c r="E125" s="33" t="s">
        <v>587</v>
      </c>
      <c r="F125" s="42">
        <v>1</v>
      </c>
      <c r="G125" s="42">
        <v>3</v>
      </c>
      <c r="H125" s="42">
        <v>5</v>
      </c>
      <c r="I125" s="35">
        <v>5</v>
      </c>
      <c r="J125" s="51">
        <f t="shared" si="3"/>
        <v>14</v>
      </c>
      <c r="K125" s="57">
        <v>124</v>
      </c>
      <c r="L125" s="58"/>
      <c r="M125" s="35"/>
    </row>
  </sheetData>
  <sortState xmlns:xlrd2="http://schemas.microsoft.com/office/spreadsheetml/2017/richdata2" ref="A5:N7">
    <sortCondition ref="M5:M7"/>
  </sortState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94998-ABF2-4F5C-88AF-93BB61A1BA8F}">
  <dimension ref="A1:G32"/>
  <sheetViews>
    <sheetView zoomScale="115" zoomScaleNormal="115" workbookViewId="0"/>
  </sheetViews>
  <sheetFormatPr baseColWidth="10" defaultRowHeight="15.75" x14ac:dyDescent="0.25"/>
  <cols>
    <col min="1" max="1" width="6" style="2" customWidth="1"/>
    <col min="2" max="2" width="25.42578125" style="2" customWidth="1"/>
    <col min="3" max="3" width="33" style="2" customWidth="1"/>
    <col min="4" max="4" width="11.7109375" style="2" customWidth="1"/>
    <col min="5" max="5" width="7.42578125" style="3" bestFit="1" customWidth="1"/>
    <col min="6" max="6" width="8.140625" style="2" customWidth="1"/>
    <col min="7" max="7" width="12.42578125" style="2" bestFit="1" customWidth="1"/>
    <col min="8" max="9" width="8.140625" style="2" customWidth="1"/>
    <col min="10" max="16384" width="11.42578125" style="2"/>
  </cols>
  <sheetData>
    <row r="1" spans="1:7" x14ac:dyDescent="0.25">
      <c r="A1" s="48" t="s">
        <v>760</v>
      </c>
      <c r="B1" s="48" t="s">
        <v>761</v>
      </c>
      <c r="C1" s="48" t="s">
        <v>774</v>
      </c>
      <c r="D1" s="48" t="s">
        <v>763</v>
      </c>
      <c r="E1" s="50" t="s">
        <v>769</v>
      </c>
      <c r="F1" s="55" t="s">
        <v>772</v>
      </c>
      <c r="G1" s="52" t="s">
        <v>771</v>
      </c>
    </row>
    <row r="2" spans="1:7" x14ac:dyDescent="0.25">
      <c r="A2" s="33">
        <v>909</v>
      </c>
      <c r="B2" s="33" t="s">
        <v>466</v>
      </c>
      <c r="C2" s="33" t="s">
        <v>778</v>
      </c>
      <c r="D2" s="33" t="s">
        <v>440</v>
      </c>
      <c r="E2" s="51">
        <v>144</v>
      </c>
      <c r="F2" s="56">
        <v>1</v>
      </c>
      <c r="G2" s="54" t="s">
        <v>813</v>
      </c>
    </row>
    <row r="3" spans="1:7" x14ac:dyDescent="0.25">
      <c r="A3" s="33">
        <v>906</v>
      </c>
      <c r="B3" s="33" t="s">
        <v>120</v>
      </c>
      <c r="C3" s="33" t="s">
        <v>780</v>
      </c>
      <c r="D3" s="33" t="s">
        <v>440</v>
      </c>
      <c r="E3" s="51">
        <v>142</v>
      </c>
      <c r="F3" s="56">
        <v>2</v>
      </c>
      <c r="G3" s="54" t="s">
        <v>814</v>
      </c>
    </row>
    <row r="4" spans="1:7" x14ac:dyDescent="0.25">
      <c r="A4" s="33">
        <v>901</v>
      </c>
      <c r="B4" s="33" t="s">
        <v>72</v>
      </c>
      <c r="C4" s="33" t="s">
        <v>775</v>
      </c>
      <c r="D4" s="33" t="s">
        <v>440</v>
      </c>
      <c r="E4" s="51">
        <v>140</v>
      </c>
      <c r="F4" s="56">
        <v>3</v>
      </c>
      <c r="G4" s="54" t="s">
        <v>818</v>
      </c>
    </row>
    <row r="5" spans="1:7" x14ac:dyDescent="0.25">
      <c r="A5" s="33">
        <v>910</v>
      </c>
      <c r="B5" s="33" t="s">
        <v>0</v>
      </c>
      <c r="C5" s="33" t="s">
        <v>779</v>
      </c>
      <c r="D5" s="33" t="s">
        <v>440</v>
      </c>
      <c r="E5" s="51">
        <v>129</v>
      </c>
      <c r="F5" s="56">
        <v>4</v>
      </c>
      <c r="G5" s="54" t="s">
        <v>801</v>
      </c>
    </row>
    <row r="6" spans="1:7" x14ac:dyDescent="0.25">
      <c r="A6" s="33">
        <v>906</v>
      </c>
      <c r="B6" s="33" t="s">
        <v>227</v>
      </c>
      <c r="C6" s="33" t="s">
        <v>780</v>
      </c>
      <c r="D6" s="33" t="s">
        <v>440</v>
      </c>
      <c r="E6" s="51">
        <v>127</v>
      </c>
      <c r="F6" s="56">
        <v>5</v>
      </c>
      <c r="G6" s="54" t="s">
        <v>801</v>
      </c>
    </row>
    <row r="7" spans="1:7" x14ac:dyDescent="0.25">
      <c r="A7" s="33">
        <v>906</v>
      </c>
      <c r="B7" s="33" t="s">
        <v>77</v>
      </c>
      <c r="C7" s="33" t="s">
        <v>780</v>
      </c>
      <c r="D7" s="33" t="s">
        <v>440</v>
      </c>
      <c r="E7" s="51">
        <v>122</v>
      </c>
      <c r="F7" s="56">
        <v>6</v>
      </c>
      <c r="G7" s="58"/>
    </row>
    <row r="8" spans="1:7" x14ac:dyDescent="0.25">
      <c r="A8" s="33">
        <v>909</v>
      </c>
      <c r="B8" s="33" t="s">
        <v>51</v>
      </c>
      <c r="C8" s="33" t="s">
        <v>778</v>
      </c>
      <c r="D8" s="33" t="s">
        <v>440</v>
      </c>
      <c r="E8" s="51">
        <v>116</v>
      </c>
      <c r="F8" s="56">
        <v>7</v>
      </c>
      <c r="G8" s="58"/>
    </row>
    <row r="9" spans="1:7" x14ac:dyDescent="0.25">
      <c r="A9" s="33">
        <v>906</v>
      </c>
      <c r="B9" s="33" t="s">
        <v>276</v>
      </c>
      <c r="C9" s="33" t="s">
        <v>780</v>
      </c>
      <c r="D9" s="33" t="s">
        <v>440</v>
      </c>
      <c r="E9" s="51">
        <v>114</v>
      </c>
      <c r="F9" s="56">
        <v>8</v>
      </c>
      <c r="G9" s="58"/>
    </row>
    <row r="10" spans="1:7" x14ac:dyDescent="0.25">
      <c r="A10" s="33">
        <v>909</v>
      </c>
      <c r="B10" s="33" t="s">
        <v>10</v>
      </c>
      <c r="C10" s="33" t="s">
        <v>778</v>
      </c>
      <c r="D10" s="33" t="s">
        <v>440</v>
      </c>
      <c r="E10" s="51">
        <v>111</v>
      </c>
      <c r="F10" s="56">
        <v>9</v>
      </c>
      <c r="G10" s="58"/>
    </row>
    <row r="11" spans="1:7" x14ac:dyDescent="0.25">
      <c r="A11" s="33">
        <v>910</v>
      </c>
      <c r="B11" s="33" t="s">
        <v>16</v>
      </c>
      <c r="C11" s="33" t="s">
        <v>779</v>
      </c>
      <c r="D11" s="33" t="s">
        <v>440</v>
      </c>
      <c r="E11" s="51">
        <v>109</v>
      </c>
      <c r="F11" s="56">
        <v>10</v>
      </c>
      <c r="G11" s="58"/>
    </row>
    <row r="12" spans="1:7" x14ac:dyDescent="0.25">
      <c r="A12" s="33">
        <v>909</v>
      </c>
      <c r="B12" s="33" t="s">
        <v>46</v>
      </c>
      <c r="C12" s="33" t="s">
        <v>778</v>
      </c>
      <c r="D12" s="33" t="s">
        <v>440</v>
      </c>
      <c r="E12" s="51">
        <v>107</v>
      </c>
      <c r="F12" s="56">
        <v>11</v>
      </c>
      <c r="G12" s="58"/>
    </row>
    <row r="13" spans="1:7" x14ac:dyDescent="0.25">
      <c r="A13" s="33">
        <v>908</v>
      </c>
      <c r="B13" s="33" t="s">
        <v>4</v>
      </c>
      <c r="C13" s="33" t="s">
        <v>777</v>
      </c>
      <c r="D13" s="33" t="s">
        <v>440</v>
      </c>
      <c r="E13" s="51">
        <v>106</v>
      </c>
      <c r="F13" s="56">
        <v>12</v>
      </c>
      <c r="G13" s="58"/>
    </row>
    <row r="14" spans="1:7" x14ac:dyDescent="0.25">
      <c r="A14" s="33">
        <v>990</v>
      </c>
      <c r="B14" s="33" t="s">
        <v>263</v>
      </c>
      <c r="C14" s="33" t="s">
        <v>781</v>
      </c>
      <c r="D14" s="33" t="s">
        <v>440</v>
      </c>
      <c r="E14" s="51">
        <v>102</v>
      </c>
      <c r="F14" s="56">
        <v>13</v>
      </c>
      <c r="G14" s="58"/>
    </row>
    <row r="15" spans="1:7" x14ac:dyDescent="0.25">
      <c r="A15" s="33">
        <v>909</v>
      </c>
      <c r="B15" s="33" t="s">
        <v>54</v>
      </c>
      <c r="C15" s="33" t="s">
        <v>778</v>
      </c>
      <c r="D15" s="33" t="s">
        <v>440</v>
      </c>
      <c r="E15" s="51">
        <v>102</v>
      </c>
      <c r="F15" s="56">
        <v>13</v>
      </c>
      <c r="G15" s="58"/>
    </row>
    <row r="16" spans="1:7" x14ac:dyDescent="0.25">
      <c r="A16" s="33">
        <v>909</v>
      </c>
      <c r="B16" s="33" t="s">
        <v>19</v>
      </c>
      <c r="C16" s="33" t="s">
        <v>778</v>
      </c>
      <c r="D16" s="33" t="s">
        <v>440</v>
      </c>
      <c r="E16" s="51">
        <v>101</v>
      </c>
      <c r="F16" s="56">
        <v>15</v>
      </c>
      <c r="G16" s="58"/>
    </row>
    <row r="17" spans="1:7" x14ac:dyDescent="0.25">
      <c r="A17" s="33">
        <v>909</v>
      </c>
      <c r="B17" s="33" t="s">
        <v>230</v>
      </c>
      <c r="C17" s="33" t="s">
        <v>778</v>
      </c>
      <c r="D17" s="33" t="s">
        <v>440</v>
      </c>
      <c r="E17" s="51">
        <v>98</v>
      </c>
      <c r="F17" s="56">
        <v>16</v>
      </c>
      <c r="G17" s="58"/>
    </row>
    <row r="18" spans="1:7" x14ac:dyDescent="0.25">
      <c r="A18" s="33">
        <v>908</v>
      </c>
      <c r="B18" s="33" t="s">
        <v>107</v>
      </c>
      <c r="C18" s="33" t="s">
        <v>777</v>
      </c>
      <c r="D18" s="33" t="s">
        <v>440</v>
      </c>
      <c r="E18" s="51">
        <v>97</v>
      </c>
      <c r="F18" s="56">
        <v>17</v>
      </c>
      <c r="G18" s="58"/>
    </row>
    <row r="19" spans="1:7" x14ac:dyDescent="0.25">
      <c r="A19" s="33">
        <v>901</v>
      </c>
      <c r="B19" s="33" t="s">
        <v>22</v>
      </c>
      <c r="C19" s="33" t="s">
        <v>775</v>
      </c>
      <c r="D19" s="33" t="s">
        <v>440</v>
      </c>
      <c r="E19" s="51">
        <v>93</v>
      </c>
      <c r="F19" s="56">
        <v>18</v>
      </c>
      <c r="G19" s="58"/>
    </row>
    <row r="20" spans="1:7" x14ac:dyDescent="0.25">
      <c r="A20" s="33">
        <v>906</v>
      </c>
      <c r="B20" s="33" t="s">
        <v>69</v>
      </c>
      <c r="C20" s="33" t="s">
        <v>780</v>
      </c>
      <c r="D20" s="33" t="s">
        <v>440</v>
      </c>
      <c r="E20" s="51">
        <v>92</v>
      </c>
      <c r="F20" s="56">
        <v>19</v>
      </c>
      <c r="G20" s="58"/>
    </row>
    <row r="21" spans="1:7" x14ac:dyDescent="0.25">
      <c r="A21" s="33">
        <v>906</v>
      </c>
      <c r="B21" s="33" t="s">
        <v>102</v>
      </c>
      <c r="C21" s="33" t="s">
        <v>780</v>
      </c>
      <c r="D21" s="33" t="s">
        <v>440</v>
      </c>
      <c r="E21" s="51">
        <v>92</v>
      </c>
      <c r="F21" s="56">
        <v>19</v>
      </c>
      <c r="G21" s="58"/>
    </row>
    <row r="22" spans="1:7" x14ac:dyDescent="0.25">
      <c r="A22" s="33">
        <v>910</v>
      </c>
      <c r="B22" s="33" t="s">
        <v>36</v>
      </c>
      <c r="C22" s="33" t="s">
        <v>779</v>
      </c>
      <c r="D22" s="33" t="s">
        <v>440</v>
      </c>
      <c r="E22" s="51">
        <v>91</v>
      </c>
      <c r="F22" s="56">
        <v>21</v>
      </c>
      <c r="G22" s="58"/>
    </row>
    <row r="23" spans="1:7" x14ac:dyDescent="0.25">
      <c r="A23" s="33">
        <v>908</v>
      </c>
      <c r="B23" s="33" t="s">
        <v>7</v>
      </c>
      <c r="C23" s="33" t="s">
        <v>777</v>
      </c>
      <c r="D23" s="33" t="s">
        <v>440</v>
      </c>
      <c r="E23" s="51">
        <v>91</v>
      </c>
      <c r="F23" s="56">
        <v>21</v>
      </c>
      <c r="G23" s="58"/>
    </row>
    <row r="24" spans="1:7" x14ac:dyDescent="0.25">
      <c r="A24" s="33">
        <v>906</v>
      </c>
      <c r="B24" s="33" t="s">
        <v>13</v>
      </c>
      <c r="C24" s="33" t="s">
        <v>780</v>
      </c>
      <c r="D24" s="33" t="s">
        <v>440</v>
      </c>
      <c r="E24" s="51">
        <v>90</v>
      </c>
      <c r="F24" s="56">
        <v>23</v>
      </c>
      <c r="G24" s="58"/>
    </row>
    <row r="25" spans="1:7" x14ac:dyDescent="0.25">
      <c r="A25" s="33">
        <v>901</v>
      </c>
      <c r="B25" s="33" t="s">
        <v>33</v>
      </c>
      <c r="C25" s="33" t="s">
        <v>775</v>
      </c>
      <c r="D25" s="33" t="s">
        <v>440</v>
      </c>
      <c r="E25" s="51">
        <v>89</v>
      </c>
      <c r="F25" s="56">
        <v>24</v>
      </c>
      <c r="G25" s="58"/>
    </row>
    <row r="26" spans="1:7" x14ac:dyDescent="0.25">
      <c r="A26" s="33">
        <v>901</v>
      </c>
      <c r="B26" s="33" t="s">
        <v>99</v>
      </c>
      <c r="C26" s="33" t="s">
        <v>775</v>
      </c>
      <c r="D26" s="33" t="s">
        <v>440</v>
      </c>
      <c r="E26" s="51">
        <v>87</v>
      </c>
      <c r="F26" s="56">
        <v>25</v>
      </c>
      <c r="G26" s="58"/>
    </row>
    <row r="27" spans="1:7" x14ac:dyDescent="0.25">
      <c r="A27" s="33">
        <v>901</v>
      </c>
      <c r="B27" s="33" t="s">
        <v>30</v>
      </c>
      <c r="C27" s="33" t="s">
        <v>775</v>
      </c>
      <c r="D27" s="33" t="s">
        <v>440</v>
      </c>
      <c r="E27" s="51">
        <v>87</v>
      </c>
      <c r="F27" s="56">
        <v>25</v>
      </c>
      <c r="G27" s="58"/>
    </row>
    <row r="28" spans="1:7" x14ac:dyDescent="0.25">
      <c r="A28" s="33">
        <v>901</v>
      </c>
      <c r="B28" s="33" t="s">
        <v>41</v>
      </c>
      <c r="C28" s="33" t="s">
        <v>775</v>
      </c>
      <c r="D28" s="33" t="s">
        <v>440</v>
      </c>
      <c r="E28" s="51">
        <v>86</v>
      </c>
      <c r="F28" s="56">
        <v>27</v>
      </c>
      <c r="G28" s="58"/>
    </row>
    <row r="29" spans="1:7" x14ac:dyDescent="0.25">
      <c r="A29" s="33">
        <v>910</v>
      </c>
      <c r="B29" s="33" t="s">
        <v>84</v>
      </c>
      <c r="C29" s="33" t="s">
        <v>779</v>
      </c>
      <c r="D29" s="33" t="s">
        <v>440</v>
      </c>
      <c r="E29" s="51">
        <v>86</v>
      </c>
      <c r="F29" s="56">
        <v>27</v>
      </c>
      <c r="G29" s="58"/>
    </row>
    <row r="30" spans="1:7" x14ac:dyDescent="0.25">
      <c r="A30" s="33">
        <v>910</v>
      </c>
      <c r="B30" s="33" t="s">
        <v>27</v>
      </c>
      <c r="C30" s="33" t="s">
        <v>779</v>
      </c>
      <c r="D30" s="33" t="s">
        <v>440</v>
      </c>
      <c r="E30" s="51">
        <v>85</v>
      </c>
      <c r="F30" s="56">
        <v>29</v>
      </c>
      <c r="G30" s="58"/>
    </row>
    <row r="31" spans="1:7" x14ac:dyDescent="0.25">
      <c r="A31" s="33">
        <v>910</v>
      </c>
      <c r="B31" s="33" t="s">
        <v>243</v>
      </c>
      <c r="C31" s="33" t="s">
        <v>779</v>
      </c>
      <c r="D31" s="33" t="s">
        <v>440</v>
      </c>
      <c r="E31" s="51">
        <v>82</v>
      </c>
      <c r="F31" s="56">
        <v>30</v>
      </c>
      <c r="G31" s="58"/>
    </row>
    <row r="32" spans="1:7" ht="16.5" thickBot="1" x14ac:dyDescent="0.3">
      <c r="A32" s="33">
        <v>910</v>
      </c>
      <c r="B32" s="33" t="s">
        <v>246</v>
      </c>
      <c r="C32" s="33" t="s">
        <v>779</v>
      </c>
      <c r="D32" s="33" t="s">
        <v>440</v>
      </c>
      <c r="E32" s="51">
        <v>82</v>
      </c>
      <c r="F32" s="57">
        <v>30</v>
      </c>
      <c r="G32" s="58"/>
    </row>
  </sheetData>
  <sortState xmlns:xlrd2="http://schemas.microsoft.com/office/spreadsheetml/2017/richdata2" ref="A2:G32">
    <sortCondition descending="1" ref="G2:G32"/>
  </sortState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3C6F4-9BD0-4755-A81D-E6F2FADA05CF}">
  <dimension ref="A1:H20"/>
  <sheetViews>
    <sheetView zoomScale="115" zoomScaleNormal="115" workbookViewId="0"/>
  </sheetViews>
  <sheetFormatPr baseColWidth="10" defaultRowHeight="15.75" x14ac:dyDescent="0.25"/>
  <cols>
    <col min="1" max="1" width="6" style="2" customWidth="1"/>
    <col min="2" max="2" width="28.5703125" style="2" bestFit="1" customWidth="1"/>
    <col min="3" max="3" width="25.42578125" style="2" customWidth="1"/>
    <col min="4" max="4" width="11.7109375" style="2" customWidth="1"/>
    <col min="5" max="6" width="8" style="3" bestFit="1" customWidth="1"/>
    <col min="7" max="7" width="8.140625" style="2" customWidth="1"/>
    <col min="8" max="8" width="12.42578125" style="2" bestFit="1" customWidth="1"/>
    <col min="9" max="10" width="8.140625" style="2" customWidth="1"/>
    <col min="11" max="16384" width="11.42578125" style="2"/>
  </cols>
  <sheetData>
    <row r="1" spans="1:8" x14ac:dyDescent="0.25">
      <c r="A1" s="48" t="s">
        <v>760</v>
      </c>
      <c r="B1" s="48" t="s">
        <v>774</v>
      </c>
      <c r="C1" s="48" t="s">
        <v>761</v>
      </c>
      <c r="D1" s="48" t="s">
        <v>763</v>
      </c>
      <c r="E1" s="15" t="s">
        <v>819</v>
      </c>
      <c r="F1" s="50" t="s">
        <v>769</v>
      </c>
      <c r="G1" s="55" t="s">
        <v>772</v>
      </c>
      <c r="H1" s="52" t="s">
        <v>771</v>
      </c>
    </row>
    <row r="2" spans="1:8" x14ac:dyDescent="0.25">
      <c r="A2" s="36">
        <v>906</v>
      </c>
      <c r="B2" s="49" t="s">
        <v>780</v>
      </c>
      <c r="C2" s="33" t="s">
        <v>120</v>
      </c>
      <c r="D2" s="36" t="s">
        <v>440</v>
      </c>
      <c r="E2" s="35">
        <v>142</v>
      </c>
      <c r="F2" s="39">
        <v>505</v>
      </c>
      <c r="G2" s="40">
        <v>1</v>
      </c>
      <c r="H2" s="53" t="s">
        <v>820</v>
      </c>
    </row>
    <row r="3" spans="1:8" x14ac:dyDescent="0.25">
      <c r="A3" s="36"/>
      <c r="B3" s="49"/>
      <c r="C3" s="33" t="s">
        <v>227</v>
      </c>
      <c r="D3" s="36"/>
      <c r="E3" s="35">
        <v>127</v>
      </c>
      <c r="F3" s="39"/>
      <c r="G3" s="40"/>
      <c r="H3" s="53"/>
    </row>
    <row r="4" spans="1:8" x14ac:dyDescent="0.25">
      <c r="A4" s="36"/>
      <c r="B4" s="49"/>
      <c r="C4" s="33" t="s">
        <v>77</v>
      </c>
      <c r="D4" s="36"/>
      <c r="E4" s="35">
        <v>122</v>
      </c>
      <c r="F4" s="39"/>
      <c r="G4" s="40"/>
      <c r="H4" s="53"/>
    </row>
    <row r="5" spans="1:8" x14ac:dyDescent="0.25">
      <c r="A5" s="36"/>
      <c r="B5" s="49"/>
      <c r="C5" s="33" t="s">
        <v>276</v>
      </c>
      <c r="D5" s="36"/>
      <c r="E5" s="35">
        <v>114</v>
      </c>
      <c r="F5" s="39"/>
      <c r="G5" s="40"/>
      <c r="H5" s="53"/>
    </row>
    <row r="6" spans="1:8" x14ac:dyDescent="0.25">
      <c r="A6" s="36">
        <v>909</v>
      </c>
      <c r="B6" s="49" t="s">
        <v>778</v>
      </c>
      <c r="C6" s="33" t="s">
        <v>466</v>
      </c>
      <c r="D6" s="36" t="s">
        <v>440</v>
      </c>
      <c r="E6" s="35">
        <v>144</v>
      </c>
      <c r="F6" s="39">
        <v>478</v>
      </c>
      <c r="G6" s="40">
        <v>2</v>
      </c>
      <c r="H6" s="53" t="s">
        <v>801</v>
      </c>
    </row>
    <row r="7" spans="1:8" x14ac:dyDescent="0.25">
      <c r="A7" s="36"/>
      <c r="B7" s="49"/>
      <c r="C7" s="33" t="s">
        <v>51</v>
      </c>
      <c r="D7" s="36"/>
      <c r="E7" s="35">
        <v>116</v>
      </c>
      <c r="F7" s="39"/>
      <c r="G7" s="40"/>
      <c r="H7" s="53"/>
    </row>
    <row r="8" spans="1:8" x14ac:dyDescent="0.25">
      <c r="A8" s="36"/>
      <c r="B8" s="49"/>
      <c r="C8" s="33" t="s">
        <v>10</v>
      </c>
      <c r="D8" s="36"/>
      <c r="E8" s="35">
        <v>111</v>
      </c>
      <c r="F8" s="39"/>
      <c r="G8" s="40"/>
      <c r="H8" s="53"/>
    </row>
    <row r="9" spans="1:8" x14ac:dyDescent="0.25">
      <c r="A9" s="36"/>
      <c r="B9" s="49"/>
      <c r="C9" s="33" t="s">
        <v>46</v>
      </c>
      <c r="D9" s="36"/>
      <c r="E9" s="35">
        <v>107</v>
      </c>
      <c r="F9" s="39"/>
      <c r="G9" s="40"/>
      <c r="H9" s="53"/>
    </row>
    <row r="10" spans="1:8" x14ac:dyDescent="0.25">
      <c r="A10" s="36">
        <v>910</v>
      </c>
      <c r="B10" s="49" t="s">
        <v>779</v>
      </c>
      <c r="C10" s="33" t="s">
        <v>0</v>
      </c>
      <c r="D10" s="36" t="s">
        <v>440</v>
      </c>
      <c r="E10" s="35">
        <v>129</v>
      </c>
      <c r="F10" s="39">
        <v>415</v>
      </c>
      <c r="G10" s="40">
        <v>3</v>
      </c>
      <c r="H10" s="53" t="s">
        <v>801</v>
      </c>
    </row>
    <row r="11" spans="1:8" x14ac:dyDescent="0.25">
      <c r="A11" s="36"/>
      <c r="B11" s="49"/>
      <c r="C11" s="33" t="s">
        <v>16</v>
      </c>
      <c r="D11" s="36"/>
      <c r="E11" s="35">
        <v>109</v>
      </c>
      <c r="F11" s="39"/>
      <c r="G11" s="40"/>
      <c r="H11" s="53"/>
    </row>
    <row r="12" spans="1:8" x14ac:dyDescent="0.25">
      <c r="A12" s="36"/>
      <c r="B12" s="49"/>
      <c r="C12" s="33" t="s">
        <v>36</v>
      </c>
      <c r="D12" s="36"/>
      <c r="E12" s="35">
        <v>91</v>
      </c>
      <c r="F12" s="39"/>
      <c r="G12" s="40"/>
      <c r="H12" s="53"/>
    </row>
    <row r="13" spans="1:8" x14ac:dyDescent="0.25">
      <c r="A13" s="36"/>
      <c r="B13" s="49"/>
      <c r="C13" s="33" t="s">
        <v>84</v>
      </c>
      <c r="D13" s="36"/>
      <c r="E13" s="35">
        <v>86</v>
      </c>
      <c r="F13" s="39"/>
      <c r="G13" s="40"/>
      <c r="H13" s="53"/>
    </row>
    <row r="14" spans="1:8" x14ac:dyDescent="0.25">
      <c r="A14" s="36">
        <v>901</v>
      </c>
      <c r="B14" s="49" t="s">
        <v>775</v>
      </c>
      <c r="C14" s="33" t="s">
        <v>72</v>
      </c>
      <c r="D14" s="36" t="s">
        <v>440</v>
      </c>
      <c r="E14" s="35">
        <v>140</v>
      </c>
      <c r="F14" s="39">
        <v>409</v>
      </c>
      <c r="G14" s="40">
        <v>4</v>
      </c>
      <c r="H14" s="53"/>
    </row>
    <row r="15" spans="1:8" x14ac:dyDescent="0.25">
      <c r="A15" s="36"/>
      <c r="B15" s="49"/>
      <c r="C15" s="33" t="s">
        <v>22</v>
      </c>
      <c r="D15" s="36"/>
      <c r="E15" s="35">
        <v>93</v>
      </c>
      <c r="F15" s="39"/>
      <c r="G15" s="40"/>
      <c r="H15" s="53"/>
    </row>
    <row r="16" spans="1:8" x14ac:dyDescent="0.25">
      <c r="A16" s="36"/>
      <c r="B16" s="49"/>
      <c r="C16" s="33" t="s">
        <v>33</v>
      </c>
      <c r="D16" s="36"/>
      <c r="E16" s="35">
        <v>89</v>
      </c>
      <c r="F16" s="39"/>
      <c r="G16" s="40"/>
      <c r="H16" s="53"/>
    </row>
    <row r="17" spans="1:8" x14ac:dyDescent="0.25">
      <c r="A17" s="36"/>
      <c r="B17" s="49"/>
      <c r="C17" s="33" t="s">
        <v>99</v>
      </c>
      <c r="D17" s="36"/>
      <c r="E17" s="35">
        <v>87</v>
      </c>
      <c r="F17" s="39"/>
      <c r="G17" s="40"/>
      <c r="H17" s="53"/>
    </row>
    <row r="18" spans="1:8" x14ac:dyDescent="0.25">
      <c r="A18" s="36">
        <v>908</v>
      </c>
      <c r="B18" s="49" t="s">
        <v>777</v>
      </c>
      <c r="C18" s="33" t="s">
        <v>4</v>
      </c>
      <c r="D18" s="36"/>
      <c r="E18" s="35">
        <v>106</v>
      </c>
      <c r="F18" s="39">
        <v>294</v>
      </c>
      <c r="G18" s="40">
        <v>5</v>
      </c>
      <c r="H18" s="53"/>
    </row>
    <row r="19" spans="1:8" x14ac:dyDescent="0.25">
      <c r="A19" s="36"/>
      <c r="B19" s="49"/>
      <c r="C19" s="33" t="s">
        <v>107</v>
      </c>
      <c r="D19" s="36"/>
      <c r="E19" s="35">
        <v>97</v>
      </c>
      <c r="F19" s="39"/>
      <c r="G19" s="40"/>
      <c r="H19" s="53"/>
    </row>
    <row r="20" spans="1:8" ht="16.5" thickBot="1" x14ac:dyDescent="0.3">
      <c r="A20" s="36"/>
      <c r="B20" s="49"/>
      <c r="C20" s="33" t="s">
        <v>7</v>
      </c>
      <c r="D20" s="36"/>
      <c r="E20" s="35">
        <v>91</v>
      </c>
      <c r="F20" s="39"/>
      <c r="G20" s="41"/>
      <c r="H20" s="53"/>
    </row>
  </sheetData>
  <sortState xmlns:xlrd2="http://schemas.microsoft.com/office/spreadsheetml/2017/richdata2" ref="A2:H17">
    <sortCondition ref="A2:A17"/>
    <sortCondition descending="1" ref="E2:E17"/>
  </sortState>
  <mergeCells count="30">
    <mergeCell ref="A2:A5"/>
    <mergeCell ref="B2:B5"/>
    <mergeCell ref="D2:D5"/>
    <mergeCell ref="D6:D9"/>
    <mergeCell ref="D10:D13"/>
    <mergeCell ref="A10:A13"/>
    <mergeCell ref="B10:B13"/>
    <mergeCell ref="A18:A20"/>
    <mergeCell ref="B18:B20"/>
    <mergeCell ref="A6:A9"/>
    <mergeCell ref="B6:B9"/>
    <mergeCell ref="A14:A17"/>
    <mergeCell ref="B14:B17"/>
    <mergeCell ref="H2:H5"/>
    <mergeCell ref="H6:H9"/>
    <mergeCell ref="H10:H13"/>
    <mergeCell ref="H14:H17"/>
    <mergeCell ref="H18:H20"/>
    <mergeCell ref="D18:D20"/>
    <mergeCell ref="G2:G5"/>
    <mergeCell ref="G6:G9"/>
    <mergeCell ref="G10:G13"/>
    <mergeCell ref="G14:G17"/>
    <mergeCell ref="G18:G20"/>
    <mergeCell ref="F6:F9"/>
    <mergeCell ref="F2:F5"/>
    <mergeCell ref="F14:F17"/>
    <mergeCell ref="F10:F13"/>
    <mergeCell ref="F18:F20"/>
    <mergeCell ref="D14:D17"/>
  </mergeCells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B709D-AC9A-4FC9-BD01-0C95A45EFF56}">
  <dimension ref="A1:N93"/>
  <sheetViews>
    <sheetView zoomScale="115" zoomScaleNormal="115" workbookViewId="0"/>
  </sheetViews>
  <sheetFormatPr baseColWidth="10" defaultRowHeight="15.75" x14ac:dyDescent="0.25"/>
  <cols>
    <col min="1" max="1" width="6" style="2" customWidth="1"/>
    <col min="2" max="2" width="25.42578125" style="2" customWidth="1"/>
    <col min="3" max="3" width="33" style="2" customWidth="1"/>
    <col min="4" max="4" width="11.7109375" style="2" customWidth="1"/>
    <col min="5" max="5" width="18.42578125" style="2" customWidth="1"/>
    <col min="6" max="9" width="5.140625" style="3" customWidth="1"/>
    <col min="10" max="10" width="7.42578125" style="3" bestFit="1" customWidth="1"/>
    <col min="11" max="11" width="8.85546875" style="2" customWidth="1"/>
    <col min="12" max="12" width="12.42578125" style="2" bestFit="1" customWidth="1"/>
    <col min="13" max="13" width="8.85546875" style="3" customWidth="1"/>
    <col min="14" max="14" width="8.85546875" style="2" customWidth="1"/>
    <col min="15" max="16384" width="11.42578125" style="2"/>
  </cols>
  <sheetData>
    <row r="1" spans="1:14" x14ac:dyDescent="0.25">
      <c r="A1" s="48" t="s">
        <v>760</v>
      </c>
      <c r="B1" s="48" t="s">
        <v>761</v>
      </c>
      <c r="C1" s="48" t="s">
        <v>762</v>
      </c>
      <c r="D1" s="48" t="s">
        <v>763</v>
      </c>
      <c r="E1" s="48" t="s">
        <v>764</v>
      </c>
      <c r="F1" s="15" t="s">
        <v>765</v>
      </c>
      <c r="G1" s="15" t="s">
        <v>766</v>
      </c>
      <c r="H1" s="15" t="s">
        <v>767</v>
      </c>
      <c r="I1" s="15" t="s">
        <v>768</v>
      </c>
      <c r="J1" s="50" t="s">
        <v>769</v>
      </c>
      <c r="K1" s="55" t="s">
        <v>772</v>
      </c>
      <c r="L1" s="59" t="s">
        <v>771</v>
      </c>
      <c r="M1" s="15" t="s">
        <v>821</v>
      </c>
    </row>
    <row r="2" spans="1:14" x14ac:dyDescent="0.25">
      <c r="A2" s="33">
        <v>906</v>
      </c>
      <c r="B2" s="33" t="s">
        <v>227</v>
      </c>
      <c r="C2" s="33" t="s">
        <v>723</v>
      </c>
      <c r="D2" s="33" t="s">
        <v>689</v>
      </c>
      <c r="E2" s="33" t="s">
        <v>724</v>
      </c>
      <c r="F2" s="42">
        <v>10</v>
      </c>
      <c r="G2" s="42">
        <v>8</v>
      </c>
      <c r="H2" s="42">
        <v>10</v>
      </c>
      <c r="I2" s="35">
        <v>9</v>
      </c>
      <c r="J2" s="51">
        <f t="shared" ref="J2:J37" si="0">SUM(F2:I2)</f>
        <v>37</v>
      </c>
      <c r="K2" s="56">
        <v>1</v>
      </c>
      <c r="L2" s="54" t="s">
        <v>816</v>
      </c>
      <c r="M2" s="35"/>
    </row>
    <row r="3" spans="1:14" x14ac:dyDescent="0.25">
      <c r="A3" s="33">
        <v>906</v>
      </c>
      <c r="B3" s="33" t="s">
        <v>276</v>
      </c>
      <c r="C3" s="33" t="s">
        <v>700</v>
      </c>
      <c r="D3" s="33" t="s">
        <v>689</v>
      </c>
      <c r="E3" s="33" t="s">
        <v>701</v>
      </c>
      <c r="F3" s="42">
        <v>10</v>
      </c>
      <c r="G3" s="42">
        <v>9</v>
      </c>
      <c r="H3" s="42">
        <v>7</v>
      </c>
      <c r="I3" s="35">
        <v>10</v>
      </c>
      <c r="J3" s="51">
        <f t="shared" si="0"/>
        <v>36</v>
      </c>
      <c r="K3" s="56">
        <v>2</v>
      </c>
      <c r="L3" s="54" t="s">
        <v>817</v>
      </c>
      <c r="M3" s="35"/>
    </row>
    <row r="4" spans="1:14" x14ac:dyDescent="0.25">
      <c r="A4" s="33">
        <v>909</v>
      </c>
      <c r="B4" s="33" t="s">
        <v>230</v>
      </c>
      <c r="C4" s="33" t="s">
        <v>738</v>
      </c>
      <c r="D4" s="33" t="s">
        <v>689</v>
      </c>
      <c r="E4" s="33" t="s">
        <v>739</v>
      </c>
      <c r="F4" s="42">
        <v>10</v>
      </c>
      <c r="G4" s="42">
        <v>8</v>
      </c>
      <c r="H4" s="42">
        <v>10</v>
      </c>
      <c r="I4" s="35">
        <v>6</v>
      </c>
      <c r="J4" s="51">
        <f t="shared" si="0"/>
        <v>34</v>
      </c>
      <c r="K4" s="56">
        <v>3</v>
      </c>
      <c r="L4" s="54" t="s">
        <v>817</v>
      </c>
      <c r="M4" s="35">
        <v>1</v>
      </c>
    </row>
    <row r="5" spans="1:14" x14ac:dyDescent="0.25">
      <c r="A5" s="33">
        <v>901</v>
      </c>
      <c r="B5" s="33" t="s">
        <v>72</v>
      </c>
      <c r="C5" s="33" t="s">
        <v>744</v>
      </c>
      <c r="D5" s="33" t="s">
        <v>689</v>
      </c>
      <c r="E5" s="33" t="s">
        <v>745</v>
      </c>
      <c r="F5" s="42">
        <v>9</v>
      </c>
      <c r="G5" s="42">
        <v>7</v>
      </c>
      <c r="H5" s="42">
        <v>10</v>
      </c>
      <c r="I5" s="35">
        <v>8</v>
      </c>
      <c r="J5" s="51">
        <f t="shared" si="0"/>
        <v>34</v>
      </c>
      <c r="K5" s="56">
        <v>4</v>
      </c>
      <c r="L5" s="54" t="s">
        <v>817</v>
      </c>
      <c r="M5" s="35">
        <v>2</v>
      </c>
    </row>
    <row r="6" spans="1:14" x14ac:dyDescent="0.25">
      <c r="A6" s="33">
        <v>906</v>
      </c>
      <c r="B6" s="33" t="s">
        <v>227</v>
      </c>
      <c r="C6" s="33" t="s">
        <v>691</v>
      </c>
      <c r="D6" s="33" t="s">
        <v>689</v>
      </c>
      <c r="E6" s="33" t="s">
        <v>692</v>
      </c>
      <c r="F6" s="42">
        <v>10</v>
      </c>
      <c r="G6" s="42">
        <v>8</v>
      </c>
      <c r="H6" s="42">
        <v>7</v>
      </c>
      <c r="I6" s="35">
        <v>8</v>
      </c>
      <c r="J6" s="51">
        <f t="shared" si="0"/>
        <v>33</v>
      </c>
      <c r="K6" s="56">
        <v>5</v>
      </c>
      <c r="L6" s="54" t="s">
        <v>817</v>
      </c>
      <c r="M6" s="35">
        <v>3</v>
      </c>
    </row>
    <row r="7" spans="1:14" x14ac:dyDescent="0.25">
      <c r="A7" s="33">
        <v>901</v>
      </c>
      <c r="B7" s="33" t="s">
        <v>72</v>
      </c>
      <c r="C7" s="33" t="s">
        <v>704</v>
      </c>
      <c r="D7" s="33" t="s">
        <v>689</v>
      </c>
      <c r="E7" s="33" t="s">
        <v>706</v>
      </c>
      <c r="F7" s="42">
        <v>8</v>
      </c>
      <c r="G7" s="42">
        <v>8</v>
      </c>
      <c r="H7" s="42">
        <v>9</v>
      </c>
      <c r="I7" s="35">
        <v>8</v>
      </c>
      <c r="J7" s="51">
        <f t="shared" si="0"/>
        <v>33</v>
      </c>
      <c r="K7" s="56">
        <v>6</v>
      </c>
      <c r="L7" s="54" t="s">
        <v>765</v>
      </c>
      <c r="M7" s="35">
        <v>4</v>
      </c>
    </row>
    <row r="8" spans="1:14" x14ac:dyDescent="0.25">
      <c r="A8" s="33">
        <v>906</v>
      </c>
      <c r="B8" s="33" t="s">
        <v>227</v>
      </c>
      <c r="C8" s="33" t="s">
        <v>704</v>
      </c>
      <c r="D8" s="33" t="s">
        <v>689</v>
      </c>
      <c r="E8" s="33" t="s">
        <v>705</v>
      </c>
      <c r="F8" s="42">
        <v>8</v>
      </c>
      <c r="G8" s="42">
        <v>10</v>
      </c>
      <c r="H8" s="42">
        <v>6</v>
      </c>
      <c r="I8" s="35">
        <v>8</v>
      </c>
      <c r="J8" s="51">
        <f t="shared" si="0"/>
        <v>32</v>
      </c>
      <c r="K8" s="56">
        <v>7</v>
      </c>
      <c r="L8" s="54" t="s">
        <v>765</v>
      </c>
      <c r="M8" s="35"/>
    </row>
    <row r="9" spans="1:14" x14ac:dyDescent="0.25">
      <c r="A9" s="33">
        <v>909</v>
      </c>
      <c r="B9" s="33" t="s">
        <v>230</v>
      </c>
      <c r="C9" s="33" t="s">
        <v>730</v>
      </c>
      <c r="D9" s="33" t="s">
        <v>689</v>
      </c>
      <c r="E9" s="33" t="s">
        <v>731</v>
      </c>
      <c r="F9" s="42">
        <v>10</v>
      </c>
      <c r="G9" s="42">
        <v>6</v>
      </c>
      <c r="H9" s="42">
        <v>8</v>
      </c>
      <c r="I9" s="35">
        <v>8</v>
      </c>
      <c r="J9" s="51">
        <f t="shared" si="0"/>
        <v>32</v>
      </c>
      <c r="K9" s="56">
        <v>7</v>
      </c>
      <c r="L9" s="54" t="s">
        <v>765</v>
      </c>
      <c r="M9" s="35"/>
    </row>
    <row r="10" spans="1:14" x14ac:dyDescent="0.25">
      <c r="A10" s="33">
        <v>990</v>
      </c>
      <c r="B10" s="33" t="s">
        <v>263</v>
      </c>
      <c r="C10" s="33" t="s">
        <v>713</v>
      </c>
      <c r="D10" s="33" t="s">
        <v>689</v>
      </c>
      <c r="E10" s="33" t="s">
        <v>714</v>
      </c>
      <c r="F10" s="42">
        <v>9</v>
      </c>
      <c r="G10" s="42">
        <v>5</v>
      </c>
      <c r="H10" s="42">
        <v>9</v>
      </c>
      <c r="I10" s="35">
        <v>9</v>
      </c>
      <c r="J10" s="51">
        <f t="shared" si="0"/>
        <v>32</v>
      </c>
      <c r="K10" s="56">
        <v>7</v>
      </c>
      <c r="L10" s="54" t="s">
        <v>765</v>
      </c>
      <c r="M10" s="35"/>
    </row>
    <row r="11" spans="1:14" x14ac:dyDescent="0.25">
      <c r="A11" s="33">
        <v>990</v>
      </c>
      <c r="B11" s="33" t="s">
        <v>263</v>
      </c>
      <c r="C11" s="33" t="s">
        <v>732</v>
      </c>
      <c r="D11" s="33" t="s">
        <v>689</v>
      </c>
      <c r="E11" s="33" t="s">
        <v>733</v>
      </c>
      <c r="F11" s="42">
        <v>7</v>
      </c>
      <c r="G11" s="42">
        <v>8</v>
      </c>
      <c r="H11" s="42">
        <v>8</v>
      </c>
      <c r="I11" s="35">
        <v>9</v>
      </c>
      <c r="J11" s="51">
        <f t="shared" si="0"/>
        <v>32</v>
      </c>
      <c r="K11" s="56">
        <v>7</v>
      </c>
      <c r="L11" s="54" t="s">
        <v>765</v>
      </c>
      <c r="M11" s="35"/>
    </row>
    <row r="12" spans="1:14" x14ac:dyDescent="0.25">
      <c r="A12" s="33">
        <v>901</v>
      </c>
      <c r="B12" s="33" t="s">
        <v>72</v>
      </c>
      <c r="C12" s="33" t="s">
        <v>748</v>
      </c>
      <c r="D12" s="33" t="s">
        <v>689</v>
      </c>
      <c r="E12" s="33" t="s">
        <v>749</v>
      </c>
      <c r="F12" s="42">
        <v>7</v>
      </c>
      <c r="G12" s="42">
        <v>8</v>
      </c>
      <c r="H12" s="42">
        <v>8</v>
      </c>
      <c r="I12" s="35">
        <v>9</v>
      </c>
      <c r="J12" s="51">
        <f t="shared" si="0"/>
        <v>32</v>
      </c>
      <c r="K12" s="56">
        <v>7</v>
      </c>
      <c r="L12" s="54" t="s">
        <v>765</v>
      </c>
      <c r="M12" s="35"/>
    </row>
    <row r="13" spans="1:14" x14ac:dyDescent="0.25">
      <c r="A13" s="33">
        <v>990</v>
      </c>
      <c r="B13" s="33" t="s">
        <v>263</v>
      </c>
      <c r="C13" s="33" t="s">
        <v>758</v>
      </c>
      <c r="D13" s="33" t="s">
        <v>689</v>
      </c>
      <c r="E13" s="33" t="s">
        <v>759</v>
      </c>
      <c r="F13" s="42">
        <v>8</v>
      </c>
      <c r="G13" s="42">
        <v>7</v>
      </c>
      <c r="H13" s="42">
        <v>9</v>
      </c>
      <c r="I13" s="35">
        <v>8</v>
      </c>
      <c r="J13" s="51">
        <f t="shared" si="0"/>
        <v>32</v>
      </c>
      <c r="K13" s="56">
        <v>7</v>
      </c>
      <c r="L13" s="54" t="s">
        <v>765</v>
      </c>
      <c r="M13" s="35"/>
    </row>
    <row r="14" spans="1:14" x14ac:dyDescent="0.25">
      <c r="A14" s="33">
        <v>901</v>
      </c>
      <c r="B14" s="33" t="s">
        <v>72</v>
      </c>
      <c r="C14" s="33" t="s">
        <v>750</v>
      </c>
      <c r="D14" s="33" t="s">
        <v>689</v>
      </c>
      <c r="E14" s="33" t="s">
        <v>751</v>
      </c>
      <c r="F14" s="42">
        <v>5</v>
      </c>
      <c r="G14" s="42">
        <v>8</v>
      </c>
      <c r="H14" s="42">
        <v>10</v>
      </c>
      <c r="I14" s="35">
        <v>8</v>
      </c>
      <c r="J14" s="51">
        <f t="shared" si="0"/>
        <v>31</v>
      </c>
      <c r="K14" s="56">
        <v>13</v>
      </c>
      <c r="L14" s="58"/>
      <c r="M14" s="35"/>
    </row>
    <row r="15" spans="1:14" x14ac:dyDescent="0.25">
      <c r="A15" s="33">
        <v>906</v>
      </c>
      <c r="B15" s="33" t="s">
        <v>120</v>
      </c>
      <c r="C15" s="33" t="s">
        <v>756</v>
      </c>
      <c r="D15" s="33" t="s">
        <v>689</v>
      </c>
      <c r="E15" s="33" t="s">
        <v>757</v>
      </c>
      <c r="F15" s="42">
        <v>4</v>
      </c>
      <c r="G15" s="42">
        <v>9</v>
      </c>
      <c r="H15" s="42">
        <v>8</v>
      </c>
      <c r="I15" s="35">
        <v>9</v>
      </c>
      <c r="J15" s="51">
        <f t="shared" si="0"/>
        <v>30</v>
      </c>
      <c r="K15" s="56">
        <v>14</v>
      </c>
      <c r="L15" s="60"/>
      <c r="M15" s="47"/>
      <c r="N15" s="4"/>
    </row>
    <row r="16" spans="1:14" x14ac:dyDescent="0.25">
      <c r="A16" s="33">
        <v>906</v>
      </c>
      <c r="B16" s="33" t="s">
        <v>276</v>
      </c>
      <c r="C16" s="33" t="s">
        <v>711</v>
      </c>
      <c r="D16" s="33" t="s">
        <v>689</v>
      </c>
      <c r="E16" s="33" t="s">
        <v>712</v>
      </c>
      <c r="F16" s="42">
        <v>8</v>
      </c>
      <c r="G16" s="42">
        <v>5</v>
      </c>
      <c r="H16" s="42">
        <v>9</v>
      </c>
      <c r="I16" s="35">
        <v>8</v>
      </c>
      <c r="J16" s="51">
        <f t="shared" si="0"/>
        <v>30</v>
      </c>
      <c r="K16" s="56">
        <v>14</v>
      </c>
      <c r="L16" s="58"/>
      <c r="M16" s="35"/>
    </row>
    <row r="17" spans="1:14" x14ac:dyDescent="0.25">
      <c r="A17" s="33">
        <v>906</v>
      </c>
      <c r="B17" s="33" t="s">
        <v>120</v>
      </c>
      <c r="C17" s="33" t="s">
        <v>395</v>
      </c>
      <c r="D17" s="33" t="s">
        <v>689</v>
      </c>
      <c r="E17" s="33" t="s">
        <v>727</v>
      </c>
      <c r="F17" s="42">
        <v>6</v>
      </c>
      <c r="G17" s="42">
        <v>8</v>
      </c>
      <c r="H17" s="42">
        <v>8</v>
      </c>
      <c r="I17" s="35">
        <v>8</v>
      </c>
      <c r="J17" s="51">
        <f t="shared" si="0"/>
        <v>30</v>
      </c>
      <c r="K17" s="56">
        <v>14</v>
      </c>
      <c r="L17" s="58"/>
      <c r="M17" s="35"/>
    </row>
    <row r="18" spans="1:14" s="4" customFormat="1" x14ac:dyDescent="0.25">
      <c r="A18" s="33">
        <v>909</v>
      </c>
      <c r="B18" s="33" t="s">
        <v>697</v>
      </c>
      <c r="C18" s="33" t="s">
        <v>698</v>
      </c>
      <c r="D18" s="33" t="s">
        <v>689</v>
      </c>
      <c r="E18" s="33" t="s">
        <v>699</v>
      </c>
      <c r="F18" s="42">
        <v>7</v>
      </c>
      <c r="G18" s="42">
        <v>8</v>
      </c>
      <c r="H18" s="42">
        <v>7</v>
      </c>
      <c r="I18" s="35">
        <v>8</v>
      </c>
      <c r="J18" s="51">
        <f t="shared" si="0"/>
        <v>30</v>
      </c>
      <c r="K18" s="56">
        <v>14</v>
      </c>
      <c r="L18" s="58"/>
      <c r="M18" s="35"/>
      <c r="N18" s="2"/>
    </row>
    <row r="19" spans="1:14" x14ac:dyDescent="0.25">
      <c r="A19" s="33">
        <v>909</v>
      </c>
      <c r="B19" s="33" t="s">
        <v>230</v>
      </c>
      <c r="C19" s="33" t="s">
        <v>740</v>
      </c>
      <c r="D19" s="33" t="s">
        <v>689</v>
      </c>
      <c r="E19" s="33" t="s">
        <v>741</v>
      </c>
      <c r="F19" s="42">
        <v>6</v>
      </c>
      <c r="G19" s="42">
        <v>7</v>
      </c>
      <c r="H19" s="42">
        <v>7</v>
      </c>
      <c r="I19" s="35">
        <v>9</v>
      </c>
      <c r="J19" s="51">
        <f t="shared" si="0"/>
        <v>29</v>
      </c>
      <c r="K19" s="56">
        <v>18</v>
      </c>
      <c r="L19" s="58"/>
      <c r="M19" s="35"/>
    </row>
    <row r="20" spans="1:14" x14ac:dyDescent="0.25">
      <c r="A20" s="33">
        <v>909</v>
      </c>
      <c r="B20" s="33" t="s">
        <v>697</v>
      </c>
      <c r="C20" s="33" t="s">
        <v>728</v>
      </c>
      <c r="D20" s="33" t="s">
        <v>689</v>
      </c>
      <c r="E20" s="33" t="s">
        <v>729</v>
      </c>
      <c r="F20" s="42">
        <v>6</v>
      </c>
      <c r="G20" s="42">
        <v>8</v>
      </c>
      <c r="H20" s="42">
        <v>7</v>
      </c>
      <c r="I20" s="35">
        <v>8</v>
      </c>
      <c r="J20" s="51">
        <f t="shared" si="0"/>
        <v>29</v>
      </c>
      <c r="K20" s="56">
        <v>18</v>
      </c>
      <c r="L20" s="58"/>
      <c r="M20" s="35"/>
    </row>
    <row r="21" spans="1:14" x14ac:dyDescent="0.25">
      <c r="A21" s="33">
        <v>909</v>
      </c>
      <c r="B21" s="33" t="s">
        <v>230</v>
      </c>
      <c r="C21" s="33" t="s">
        <v>752</v>
      </c>
      <c r="D21" s="33" t="s">
        <v>689</v>
      </c>
      <c r="E21" s="33" t="s">
        <v>753</v>
      </c>
      <c r="F21" s="42">
        <v>5</v>
      </c>
      <c r="G21" s="42">
        <v>7</v>
      </c>
      <c r="H21" s="42">
        <v>8</v>
      </c>
      <c r="I21" s="35">
        <v>8</v>
      </c>
      <c r="J21" s="51">
        <f t="shared" si="0"/>
        <v>28</v>
      </c>
      <c r="K21" s="56">
        <v>20</v>
      </c>
      <c r="L21" s="60"/>
      <c r="M21" s="47"/>
      <c r="N21" s="4"/>
    </row>
    <row r="22" spans="1:14" x14ac:dyDescent="0.25">
      <c r="A22" s="33">
        <v>906</v>
      </c>
      <c r="B22" s="33" t="s">
        <v>276</v>
      </c>
      <c r="C22" s="33" t="s">
        <v>688</v>
      </c>
      <c r="D22" s="33" t="s">
        <v>689</v>
      </c>
      <c r="E22" s="33" t="s">
        <v>690</v>
      </c>
      <c r="F22" s="42">
        <v>6</v>
      </c>
      <c r="G22" s="42">
        <v>6</v>
      </c>
      <c r="H22" s="42">
        <v>8</v>
      </c>
      <c r="I22" s="35">
        <v>8</v>
      </c>
      <c r="J22" s="51">
        <f t="shared" si="0"/>
        <v>28</v>
      </c>
      <c r="K22" s="56">
        <v>20</v>
      </c>
      <c r="L22" s="58"/>
      <c r="M22" s="35"/>
    </row>
    <row r="23" spans="1:14" s="4" customFormat="1" x14ac:dyDescent="0.25">
      <c r="A23" s="33">
        <v>906</v>
      </c>
      <c r="B23" s="33" t="s">
        <v>276</v>
      </c>
      <c r="C23" s="33" t="s">
        <v>695</v>
      </c>
      <c r="D23" s="33" t="s">
        <v>689</v>
      </c>
      <c r="E23" s="33" t="s">
        <v>696</v>
      </c>
      <c r="F23" s="42">
        <v>8</v>
      </c>
      <c r="G23" s="42">
        <v>6</v>
      </c>
      <c r="H23" s="42">
        <v>7</v>
      </c>
      <c r="I23" s="35">
        <v>7</v>
      </c>
      <c r="J23" s="51">
        <f t="shared" si="0"/>
        <v>28</v>
      </c>
      <c r="K23" s="56">
        <v>20</v>
      </c>
      <c r="L23" s="58"/>
      <c r="M23" s="35"/>
      <c r="N23" s="2"/>
    </row>
    <row r="24" spans="1:14" s="4" customFormat="1" x14ac:dyDescent="0.25">
      <c r="A24" s="33">
        <v>910</v>
      </c>
      <c r="B24" s="33" t="s">
        <v>243</v>
      </c>
      <c r="C24" s="33" t="s">
        <v>693</v>
      </c>
      <c r="D24" s="33" t="s">
        <v>689</v>
      </c>
      <c r="E24" s="33" t="s">
        <v>694</v>
      </c>
      <c r="F24" s="42">
        <v>9</v>
      </c>
      <c r="G24" s="42">
        <v>4</v>
      </c>
      <c r="H24" s="42">
        <v>6</v>
      </c>
      <c r="I24" s="35">
        <v>7</v>
      </c>
      <c r="J24" s="51">
        <f t="shared" si="0"/>
        <v>26</v>
      </c>
      <c r="K24" s="56">
        <v>23</v>
      </c>
      <c r="L24" s="60"/>
      <c r="M24" s="47"/>
    </row>
    <row r="25" spans="1:14" x14ac:dyDescent="0.25">
      <c r="A25" s="33">
        <v>909</v>
      </c>
      <c r="B25" s="33" t="s">
        <v>697</v>
      </c>
      <c r="C25" s="33" t="s">
        <v>715</v>
      </c>
      <c r="D25" s="33" t="s">
        <v>689</v>
      </c>
      <c r="E25" s="33" t="s">
        <v>716</v>
      </c>
      <c r="F25" s="42">
        <v>5</v>
      </c>
      <c r="G25" s="42">
        <v>5</v>
      </c>
      <c r="H25" s="42">
        <v>8</v>
      </c>
      <c r="I25" s="35">
        <v>8</v>
      </c>
      <c r="J25" s="51">
        <f t="shared" si="0"/>
        <v>26</v>
      </c>
      <c r="K25" s="56">
        <v>23</v>
      </c>
      <c r="L25" s="58"/>
      <c r="M25" s="35"/>
    </row>
    <row r="26" spans="1:14" x14ac:dyDescent="0.25">
      <c r="A26" s="33">
        <v>906</v>
      </c>
      <c r="B26" s="33" t="s">
        <v>227</v>
      </c>
      <c r="C26" s="33" t="s">
        <v>742</v>
      </c>
      <c r="D26" s="33" t="s">
        <v>689</v>
      </c>
      <c r="E26" s="33" t="s">
        <v>743</v>
      </c>
      <c r="F26" s="42">
        <v>4</v>
      </c>
      <c r="G26" s="42">
        <v>7</v>
      </c>
      <c r="H26" s="42">
        <v>8</v>
      </c>
      <c r="I26" s="35">
        <v>7</v>
      </c>
      <c r="J26" s="51">
        <f t="shared" si="0"/>
        <v>26</v>
      </c>
      <c r="K26" s="56">
        <v>23</v>
      </c>
      <c r="L26" s="58"/>
      <c r="M26" s="35"/>
    </row>
    <row r="27" spans="1:14" x14ac:dyDescent="0.25">
      <c r="A27" s="33">
        <v>909</v>
      </c>
      <c r="B27" s="33" t="s">
        <v>697</v>
      </c>
      <c r="C27" s="33" t="s">
        <v>707</v>
      </c>
      <c r="D27" s="33" t="s">
        <v>689</v>
      </c>
      <c r="E27" s="33" t="s">
        <v>708</v>
      </c>
      <c r="F27" s="42">
        <v>4</v>
      </c>
      <c r="G27" s="42">
        <v>7</v>
      </c>
      <c r="H27" s="42">
        <v>7</v>
      </c>
      <c r="I27" s="35">
        <v>7</v>
      </c>
      <c r="J27" s="51">
        <f t="shared" si="0"/>
        <v>25</v>
      </c>
      <c r="K27" s="56">
        <v>26</v>
      </c>
      <c r="L27" s="58"/>
      <c r="M27" s="35"/>
    </row>
    <row r="28" spans="1:14" x14ac:dyDescent="0.25">
      <c r="A28" s="33">
        <v>910</v>
      </c>
      <c r="B28" s="33" t="s">
        <v>243</v>
      </c>
      <c r="C28" s="33" t="s">
        <v>725</v>
      </c>
      <c r="D28" s="33" t="s">
        <v>689</v>
      </c>
      <c r="E28" s="33" t="s">
        <v>726</v>
      </c>
      <c r="F28" s="42">
        <v>5</v>
      </c>
      <c r="G28" s="42">
        <v>7</v>
      </c>
      <c r="H28" s="42">
        <v>6</v>
      </c>
      <c r="I28" s="35">
        <v>7</v>
      </c>
      <c r="J28" s="51">
        <f t="shared" si="0"/>
        <v>25</v>
      </c>
      <c r="K28" s="56">
        <v>27</v>
      </c>
      <c r="L28" s="58"/>
      <c r="M28" s="35"/>
    </row>
    <row r="29" spans="1:14" x14ac:dyDescent="0.25">
      <c r="A29" s="33">
        <v>906</v>
      </c>
      <c r="B29" s="33" t="s">
        <v>120</v>
      </c>
      <c r="C29" s="33" t="s">
        <v>746</v>
      </c>
      <c r="D29" s="33" t="s">
        <v>689</v>
      </c>
      <c r="E29" s="33" t="s">
        <v>747</v>
      </c>
      <c r="F29" s="42">
        <v>2</v>
      </c>
      <c r="G29" s="42">
        <v>6</v>
      </c>
      <c r="H29" s="42">
        <v>8</v>
      </c>
      <c r="I29" s="35">
        <v>8</v>
      </c>
      <c r="J29" s="51">
        <f t="shared" si="0"/>
        <v>24</v>
      </c>
      <c r="K29" s="56">
        <v>28</v>
      </c>
      <c r="L29" s="58"/>
      <c r="M29" s="35"/>
    </row>
    <row r="30" spans="1:14" x14ac:dyDescent="0.25">
      <c r="A30" s="33">
        <v>906</v>
      </c>
      <c r="B30" s="33" t="s">
        <v>69</v>
      </c>
      <c r="C30" s="33" t="s">
        <v>734</v>
      </c>
      <c r="D30" s="33" t="s">
        <v>689</v>
      </c>
      <c r="E30" s="33" t="s">
        <v>735</v>
      </c>
      <c r="F30" s="42">
        <v>3</v>
      </c>
      <c r="G30" s="42">
        <v>6</v>
      </c>
      <c r="H30" s="42">
        <v>8</v>
      </c>
      <c r="I30" s="35">
        <v>7</v>
      </c>
      <c r="J30" s="51">
        <f t="shared" si="0"/>
        <v>24</v>
      </c>
      <c r="K30" s="56">
        <v>28</v>
      </c>
      <c r="L30" s="58"/>
      <c r="M30" s="35"/>
    </row>
    <row r="31" spans="1:14" x14ac:dyDescent="0.25">
      <c r="A31" s="33">
        <v>990</v>
      </c>
      <c r="B31" s="33" t="s">
        <v>263</v>
      </c>
      <c r="C31" s="33" t="s">
        <v>709</v>
      </c>
      <c r="D31" s="33" t="s">
        <v>689</v>
      </c>
      <c r="E31" s="33" t="s">
        <v>710</v>
      </c>
      <c r="F31" s="42">
        <v>1</v>
      </c>
      <c r="G31" s="42">
        <v>5</v>
      </c>
      <c r="H31" s="42">
        <v>8</v>
      </c>
      <c r="I31" s="35">
        <v>8</v>
      </c>
      <c r="J31" s="51">
        <f t="shared" si="0"/>
        <v>22</v>
      </c>
      <c r="K31" s="56">
        <v>30</v>
      </c>
      <c r="L31" s="58"/>
      <c r="M31" s="35"/>
    </row>
    <row r="32" spans="1:14" x14ac:dyDescent="0.25">
      <c r="A32" s="33">
        <v>906</v>
      </c>
      <c r="B32" s="33" t="s">
        <v>120</v>
      </c>
      <c r="C32" s="33" t="s">
        <v>702</v>
      </c>
      <c r="D32" s="33" t="s">
        <v>689</v>
      </c>
      <c r="E32" s="33" t="s">
        <v>703</v>
      </c>
      <c r="F32" s="42">
        <v>2</v>
      </c>
      <c r="G32" s="42">
        <v>5</v>
      </c>
      <c r="H32" s="42">
        <v>7</v>
      </c>
      <c r="I32" s="35">
        <v>7</v>
      </c>
      <c r="J32" s="51">
        <f t="shared" si="0"/>
        <v>21</v>
      </c>
      <c r="K32" s="56">
        <v>31</v>
      </c>
      <c r="L32" s="58"/>
      <c r="M32" s="35"/>
    </row>
    <row r="33" spans="1:14" s="4" customFormat="1" x14ac:dyDescent="0.25">
      <c r="A33" s="33">
        <v>910</v>
      </c>
      <c r="B33" s="33" t="s">
        <v>243</v>
      </c>
      <c r="C33" s="33" t="s">
        <v>754</v>
      </c>
      <c r="D33" s="33" t="s">
        <v>689</v>
      </c>
      <c r="E33" s="33" t="s">
        <v>755</v>
      </c>
      <c r="F33" s="42">
        <v>2</v>
      </c>
      <c r="G33" s="42">
        <v>5</v>
      </c>
      <c r="H33" s="42">
        <v>7</v>
      </c>
      <c r="I33" s="35">
        <v>5</v>
      </c>
      <c r="J33" s="51">
        <f t="shared" si="0"/>
        <v>19</v>
      </c>
      <c r="K33" s="56">
        <v>32</v>
      </c>
      <c r="L33" s="58"/>
      <c r="M33" s="35"/>
      <c r="N33" s="2"/>
    </row>
    <row r="34" spans="1:14" x14ac:dyDescent="0.25">
      <c r="A34" s="33">
        <v>906</v>
      </c>
      <c r="B34" s="33" t="s">
        <v>69</v>
      </c>
      <c r="C34" s="33" t="s">
        <v>717</v>
      </c>
      <c r="D34" s="33" t="s">
        <v>689</v>
      </c>
      <c r="E34" s="33" t="s">
        <v>718</v>
      </c>
      <c r="F34" s="42">
        <v>3</v>
      </c>
      <c r="G34" s="42">
        <v>5</v>
      </c>
      <c r="H34" s="42">
        <v>6</v>
      </c>
      <c r="I34" s="35">
        <v>5</v>
      </c>
      <c r="J34" s="51">
        <f t="shared" si="0"/>
        <v>19</v>
      </c>
      <c r="K34" s="56">
        <v>32</v>
      </c>
      <c r="L34" s="60"/>
      <c r="M34" s="47"/>
      <c r="N34" s="4"/>
    </row>
    <row r="35" spans="1:14" x14ac:dyDescent="0.25">
      <c r="A35" s="33">
        <v>906</v>
      </c>
      <c r="B35" s="33" t="s">
        <v>69</v>
      </c>
      <c r="C35" s="33" t="s">
        <v>736</v>
      </c>
      <c r="D35" s="33" t="s">
        <v>689</v>
      </c>
      <c r="E35" s="33" t="s">
        <v>737</v>
      </c>
      <c r="F35" s="42">
        <v>3</v>
      </c>
      <c r="G35" s="42">
        <v>4</v>
      </c>
      <c r="H35" s="42">
        <v>6</v>
      </c>
      <c r="I35" s="35">
        <v>5</v>
      </c>
      <c r="J35" s="51">
        <f t="shared" si="0"/>
        <v>18</v>
      </c>
      <c r="K35" s="56">
        <v>34</v>
      </c>
      <c r="L35" s="58"/>
      <c r="M35" s="35"/>
    </row>
    <row r="36" spans="1:14" x14ac:dyDescent="0.25">
      <c r="A36" s="33">
        <v>910</v>
      </c>
      <c r="B36" s="33" t="s">
        <v>243</v>
      </c>
      <c r="C36" s="33" t="s">
        <v>719</v>
      </c>
      <c r="D36" s="33" t="s">
        <v>689</v>
      </c>
      <c r="E36" s="33" t="s">
        <v>720</v>
      </c>
      <c r="F36" s="42">
        <v>1</v>
      </c>
      <c r="G36" s="42">
        <v>5</v>
      </c>
      <c r="H36" s="42">
        <v>6</v>
      </c>
      <c r="I36" s="35">
        <v>5</v>
      </c>
      <c r="J36" s="51">
        <f t="shared" si="0"/>
        <v>17</v>
      </c>
      <c r="K36" s="56">
        <v>35</v>
      </c>
      <c r="L36" s="58"/>
      <c r="M36" s="35"/>
    </row>
    <row r="37" spans="1:14" ht="16.5" thickBot="1" x14ac:dyDescent="0.3">
      <c r="A37" s="33">
        <v>906</v>
      </c>
      <c r="B37" s="33" t="s">
        <v>69</v>
      </c>
      <c r="C37" s="33" t="s">
        <v>721</v>
      </c>
      <c r="D37" s="33" t="s">
        <v>689</v>
      </c>
      <c r="E37" s="33" t="s">
        <v>722</v>
      </c>
      <c r="F37" s="42">
        <v>3</v>
      </c>
      <c r="G37" s="42">
        <v>3</v>
      </c>
      <c r="H37" s="42">
        <v>6</v>
      </c>
      <c r="I37" s="35">
        <v>5</v>
      </c>
      <c r="J37" s="51">
        <f t="shared" si="0"/>
        <v>17</v>
      </c>
      <c r="K37" s="57">
        <v>35</v>
      </c>
      <c r="L37" s="58"/>
      <c r="M37" s="35"/>
    </row>
    <row r="38" spans="1:14" x14ac:dyDescent="0.25">
      <c r="K38" s="3"/>
    </row>
    <row r="39" spans="1:14" x14ac:dyDescent="0.25">
      <c r="K39" s="3"/>
    </row>
    <row r="40" spans="1:14" x14ac:dyDescent="0.25">
      <c r="K40" s="3"/>
    </row>
    <row r="41" spans="1:14" x14ac:dyDescent="0.25">
      <c r="K41" s="3"/>
    </row>
    <row r="42" spans="1:14" x14ac:dyDescent="0.25">
      <c r="K42" s="3"/>
    </row>
    <row r="43" spans="1:14" x14ac:dyDescent="0.25">
      <c r="K43" s="3"/>
    </row>
    <row r="44" spans="1:14" x14ac:dyDescent="0.25">
      <c r="K44" s="3"/>
    </row>
    <row r="45" spans="1:14" x14ac:dyDescent="0.25">
      <c r="K45" s="3"/>
    </row>
    <row r="46" spans="1:14" x14ac:dyDescent="0.25">
      <c r="K46" s="3"/>
    </row>
    <row r="47" spans="1:14" x14ac:dyDescent="0.25">
      <c r="K47" s="3"/>
    </row>
    <row r="48" spans="1:14" x14ac:dyDescent="0.25">
      <c r="K48" s="3"/>
    </row>
    <row r="49" spans="11:11" x14ac:dyDescent="0.25">
      <c r="K49" s="3"/>
    </row>
    <row r="50" spans="11:11" x14ac:dyDescent="0.25">
      <c r="K50" s="3"/>
    </row>
    <row r="51" spans="11:11" x14ac:dyDescent="0.25">
      <c r="K51" s="3"/>
    </row>
    <row r="52" spans="11:11" x14ac:dyDescent="0.25">
      <c r="K52" s="3"/>
    </row>
    <row r="53" spans="11:11" x14ac:dyDescent="0.25">
      <c r="K53" s="3"/>
    </row>
    <row r="54" spans="11:11" x14ac:dyDescent="0.25">
      <c r="K54" s="3"/>
    </row>
    <row r="55" spans="11:11" x14ac:dyDescent="0.25">
      <c r="K55" s="3"/>
    </row>
    <row r="56" spans="11:11" x14ac:dyDescent="0.25">
      <c r="K56" s="3"/>
    </row>
    <row r="57" spans="11:11" x14ac:dyDescent="0.25">
      <c r="K57" s="3"/>
    </row>
    <row r="58" spans="11:11" x14ac:dyDescent="0.25">
      <c r="K58" s="3"/>
    </row>
    <row r="59" spans="11:11" x14ac:dyDescent="0.25">
      <c r="K59" s="3"/>
    </row>
    <row r="60" spans="11:11" x14ac:dyDescent="0.25">
      <c r="K60" s="3"/>
    </row>
    <row r="61" spans="11:11" x14ac:dyDescent="0.25">
      <c r="K61" s="3"/>
    </row>
    <row r="62" spans="11:11" x14ac:dyDescent="0.25">
      <c r="K62" s="3"/>
    </row>
    <row r="63" spans="11:11" x14ac:dyDescent="0.25">
      <c r="K63" s="3"/>
    </row>
    <row r="64" spans="11:11" x14ac:dyDescent="0.25">
      <c r="K64" s="3"/>
    </row>
    <row r="65" spans="11:11" x14ac:dyDescent="0.25">
      <c r="K65" s="3"/>
    </row>
    <row r="66" spans="11:11" x14ac:dyDescent="0.25">
      <c r="K66" s="3"/>
    </row>
    <row r="67" spans="11:11" x14ac:dyDescent="0.25">
      <c r="K67" s="3"/>
    </row>
    <row r="68" spans="11:11" x14ac:dyDescent="0.25">
      <c r="K68" s="3"/>
    </row>
    <row r="69" spans="11:11" x14ac:dyDescent="0.25">
      <c r="K69" s="3"/>
    </row>
    <row r="70" spans="11:11" x14ac:dyDescent="0.25">
      <c r="K70" s="3"/>
    </row>
    <row r="71" spans="11:11" x14ac:dyDescent="0.25">
      <c r="K71" s="3"/>
    </row>
    <row r="72" spans="11:11" x14ac:dyDescent="0.25">
      <c r="K72" s="3"/>
    </row>
    <row r="73" spans="11:11" x14ac:dyDescent="0.25">
      <c r="K73" s="3"/>
    </row>
    <row r="74" spans="11:11" x14ac:dyDescent="0.25">
      <c r="K74" s="3"/>
    </row>
    <row r="75" spans="11:11" x14ac:dyDescent="0.25">
      <c r="K75" s="3"/>
    </row>
    <row r="76" spans="11:11" x14ac:dyDescent="0.25">
      <c r="K76" s="3"/>
    </row>
    <row r="77" spans="11:11" x14ac:dyDescent="0.25">
      <c r="K77" s="3"/>
    </row>
    <row r="78" spans="11:11" x14ac:dyDescent="0.25">
      <c r="K78" s="3"/>
    </row>
    <row r="79" spans="11:11" x14ac:dyDescent="0.25">
      <c r="K79" s="3"/>
    </row>
    <row r="80" spans="11:11" x14ac:dyDescent="0.25">
      <c r="K80" s="3"/>
    </row>
    <row r="81" spans="11:11" x14ac:dyDescent="0.25">
      <c r="K81" s="3"/>
    </row>
    <row r="82" spans="11:11" x14ac:dyDescent="0.25">
      <c r="K82" s="3"/>
    </row>
    <row r="83" spans="11:11" x14ac:dyDescent="0.25">
      <c r="K83" s="3"/>
    </row>
    <row r="84" spans="11:11" x14ac:dyDescent="0.25">
      <c r="K84" s="3"/>
    </row>
    <row r="85" spans="11:11" x14ac:dyDescent="0.25">
      <c r="K85" s="3"/>
    </row>
    <row r="86" spans="11:11" x14ac:dyDescent="0.25">
      <c r="K86" s="3"/>
    </row>
    <row r="87" spans="11:11" x14ac:dyDescent="0.25">
      <c r="K87" s="3"/>
    </row>
    <row r="88" spans="11:11" x14ac:dyDescent="0.25">
      <c r="K88" s="3"/>
    </row>
    <row r="89" spans="11:11" x14ac:dyDescent="0.25">
      <c r="K89" s="3"/>
    </row>
    <row r="90" spans="11:11" x14ac:dyDescent="0.25">
      <c r="K90" s="3"/>
    </row>
    <row r="91" spans="11:11" x14ac:dyDescent="0.25">
      <c r="K91" s="3"/>
    </row>
    <row r="92" spans="11:11" x14ac:dyDescent="0.25">
      <c r="K92" s="3"/>
    </row>
    <row r="93" spans="11:11" x14ac:dyDescent="0.25">
      <c r="K93" s="3"/>
    </row>
  </sheetData>
  <sortState xmlns:xlrd2="http://schemas.microsoft.com/office/spreadsheetml/2017/richdata2" ref="A2:N37">
    <sortCondition descending="1" ref="J2:J37"/>
  </sortState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C8750-D2DC-463E-A2C5-4B2EB85E2606}">
  <dimension ref="A1:G66"/>
  <sheetViews>
    <sheetView zoomScale="115" zoomScaleNormal="115" workbookViewId="0"/>
  </sheetViews>
  <sheetFormatPr baseColWidth="10" defaultRowHeight="15.75" x14ac:dyDescent="0.25"/>
  <cols>
    <col min="1" max="1" width="6" style="2" customWidth="1"/>
    <col min="2" max="2" width="25.42578125" style="2" customWidth="1"/>
    <col min="3" max="3" width="33" style="2" customWidth="1"/>
    <col min="4" max="4" width="11.7109375" style="2" customWidth="1"/>
    <col min="5" max="5" width="7.42578125" style="3" bestFit="1" customWidth="1"/>
    <col min="6" max="6" width="8.85546875" style="2" customWidth="1"/>
    <col min="7" max="7" width="12.42578125" style="2" bestFit="1" customWidth="1"/>
    <col min="8" max="9" width="8.85546875" style="2" customWidth="1"/>
    <col min="10" max="16384" width="11.42578125" style="2"/>
  </cols>
  <sheetData>
    <row r="1" spans="1:7" x14ac:dyDescent="0.25">
      <c r="A1" s="48" t="s">
        <v>760</v>
      </c>
      <c r="B1" s="48" t="s">
        <v>761</v>
      </c>
      <c r="C1" s="48" t="s">
        <v>774</v>
      </c>
      <c r="D1" s="48" t="s">
        <v>763</v>
      </c>
      <c r="E1" s="50" t="s">
        <v>769</v>
      </c>
      <c r="F1" s="55" t="s">
        <v>772</v>
      </c>
      <c r="G1" s="52" t="s">
        <v>771</v>
      </c>
    </row>
    <row r="2" spans="1:7" x14ac:dyDescent="0.25">
      <c r="A2" s="33">
        <v>901</v>
      </c>
      <c r="B2" s="33" t="s">
        <v>72</v>
      </c>
      <c r="C2" s="33" t="s">
        <v>775</v>
      </c>
      <c r="D2" s="33" t="s">
        <v>689</v>
      </c>
      <c r="E2" s="51">
        <v>130</v>
      </c>
      <c r="F2" s="56">
        <v>1</v>
      </c>
      <c r="G2" s="54" t="s">
        <v>813</v>
      </c>
    </row>
    <row r="3" spans="1:7" x14ac:dyDescent="0.25">
      <c r="A3" s="33">
        <v>906</v>
      </c>
      <c r="B3" s="33" t="s">
        <v>227</v>
      </c>
      <c r="C3" s="33" t="s">
        <v>780</v>
      </c>
      <c r="D3" s="33" t="s">
        <v>689</v>
      </c>
      <c r="E3" s="51">
        <v>128</v>
      </c>
      <c r="F3" s="56">
        <v>2</v>
      </c>
      <c r="G3" s="54" t="s">
        <v>814</v>
      </c>
    </row>
    <row r="4" spans="1:7" x14ac:dyDescent="0.25">
      <c r="A4" s="33">
        <v>909</v>
      </c>
      <c r="B4" s="33" t="s">
        <v>230</v>
      </c>
      <c r="C4" s="33" t="s">
        <v>778</v>
      </c>
      <c r="D4" s="33" t="s">
        <v>689</v>
      </c>
      <c r="E4" s="51">
        <v>123</v>
      </c>
      <c r="F4" s="56">
        <v>3</v>
      </c>
      <c r="G4" s="54" t="s">
        <v>818</v>
      </c>
    </row>
    <row r="5" spans="1:7" x14ac:dyDescent="0.25">
      <c r="A5" s="33">
        <v>906</v>
      </c>
      <c r="B5" s="33" t="s">
        <v>276</v>
      </c>
      <c r="C5" s="33" t="s">
        <v>780</v>
      </c>
      <c r="D5" s="33" t="s">
        <v>689</v>
      </c>
      <c r="E5" s="51">
        <v>122</v>
      </c>
      <c r="F5" s="56">
        <v>4</v>
      </c>
      <c r="G5" s="54" t="s">
        <v>801</v>
      </c>
    </row>
    <row r="6" spans="1:7" x14ac:dyDescent="0.25">
      <c r="A6" s="33">
        <v>990</v>
      </c>
      <c r="B6" s="33" t="s">
        <v>263</v>
      </c>
      <c r="C6" s="33" t="s">
        <v>781</v>
      </c>
      <c r="D6" s="33" t="s">
        <v>689</v>
      </c>
      <c r="E6" s="51">
        <v>118</v>
      </c>
      <c r="F6" s="56">
        <v>5</v>
      </c>
      <c r="G6" s="54" t="s">
        <v>801</v>
      </c>
    </row>
    <row r="7" spans="1:7" x14ac:dyDescent="0.25">
      <c r="A7" s="33">
        <v>909</v>
      </c>
      <c r="B7" s="33" t="s">
        <v>697</v>
      </c>
      <c r="C7" s="33" t="s">
        <v>778</v>
      </c>
      <c r="D7" s="33" t="s">
        <v>689</v>
      </c>
      <c r="E7" s="51">
        <v>110</v>
      </c>
      <c r="F7" s="56">
        <v>6</v>
      </c>
      <c r="G7" s="58"/>
    </row>
    <row r="8" spans="1:7" x14ac:dyDescent="0.25">
      <c r="A8" s="33">
        <v>906</v>
      </c>
      <c r="B8" s="33" t="s">
        <v>120</v>
      </c>
      <c r="C8" s="33" t="s">
        <v>780</v>
      </c>
      <c r="D8" s="33" t="s">
        <v>689</v>
      </c>
      <c r="E8" s="51">
        <v>105</v>
      </c>
      <c r="F8" s="56">
        <v>7</v>
      </c>
      <c r="G8" s="58"/>
    </row>
    <row r="9" spans="1:7" x14ac:dyDescent="0.25">
      <c r="A9" s="33">
        <v>910</v>
      </c>
      <c r="B9" s="33" t="s">
        <v>243</v>
      </c>
      <c r="C9" s="33" t="s">
        <v>779</v>
      </c>
      <c r="D9" s="33" t="s">
        <v>689</v>
      </c>
      <c r="E9" s="51">
        <v>87</v>
      </c>
      <c r="F9" s="56">
        <v>8</v>
      </c>
      <c r="G9" s="58"/>
    </row>
    <row r="10" spans="1:7" ht="16.5" thickBot="1" x14ac:dyDescent="0.3">
      <c r="A10" s="33">
        <v>906</v>
      </c>
      <c r="B10" s="33" t="s">
        <v>69</v>
      </c>
      <c r="C10" s="33" t="s">
        <v>780</v>
      </c>
      <c r="D10" s="33" t="s">
        <v>689</v>
      </c>
      <c r="E10" s="51">
        <v>78</v>
      </c>
      <c r="F10" s="57">
        <v>9</v>
      </c>
      <c r="G10" s="58"/>
    </row>
    <row r="11" spans="1:7" x14ac:dyDescent="0.25">
      <c r="F11" s="3"/>
    </row>
    <row r="12" spans="1:7" x14ac:dyDescent="0.25">
      <c r="F12" s="3"/>
    </row>
    <row r="13" spans="1:7" x14ac:dyDescent="0.25">
      <c r="F13" s="3"/>
    </row>
    <row r="14" spans="1:7" x14ac:dyDescent="0.25">
      <c r="F14" s="3"/>
    </row>
    <row r="15" spans="1:7" x14ac:dyDescent="0.25">
      <c r="F15" s="3"/>
    </row>
    <row r="16" spans="1:7" x14ac:dyDescent="0.25">
      <c r="F16" s="3"/>
    </row>
    <row r="17" spans="6:6" x14ac:dyDescent="0.25">
      <c r="F17" s="3"/>
    </row>
    <row r="18" spans="6:6" x14ac:dyDescent="0.25">
      <c r="F18" s="3"/>
    </row>
    <row r="19" spans="6:6" x14ac:dyDescent="0.25">
      <c r="F19" s="3"/>
    </row>
    <row r="20" spans="6:6" x14ac:dyDescent="0.25">
      <c r="F20" s="3"/>
    </row>
    <row r="21" spans="6:6" x14ac:dyDescent="0.25">
      <c r="F21" s="3"/>
    </row>
    <row r="22" spans="6:6" x14ac:dyDescent="0.25">
      <c r="F22" s="3"/>
    </row>
    <row r="23" spans="6:6" x14ac:dyDescent="0.25">
      <c r="F23" s="3"/>
    </row>
    <row r="24" spans="6:6" x14ac:dyDescent="0.25">
      <c r="F24" s="3"/>
    </row>
    <row r="25" spans="6:6" x14ac:dyDescent="0.25">
      <c r="F25" s="3"/>
    </row>
    <row r="26" spans="6:6" x14ac:dyDescent="0.25">
      <c r="F26" s="3"/>
    </row>
    <row r="27" spans="6:6" x14ac:dyDescent="0.25">
      <c r="F27" s="3"/>
    </row>
    <row r="28" spans="6:6" x14ac:dyDescent="0.25">
      <c r="F28" s="3"/>
    </row>
    <row r="29" spans="6:6" x14ac:dyDescent="0.25">
      <c r="F29" s="3"/>
    </row>
    <row r="30" spans="6:6" x14ac:dyDescent="0.25">
      <c r="F30" s="3"/>
    </row>
    <row r="31" spans="6:6" x14ac:dyDescent="0.25">
      <c r="F31" s="3"/>
    </row>
    <row r="32" spans="6:6" x14ac:dyDescent="0.25">
      <c r="F32" s="3"/>
    </row>
    <row r="33" spans="6:6" x14ac:dyDescent="0.25">
      <c r="F33" s="3"/>
    </row>
    <row r="34" spans="6:6" x14ac:dyDescent="0.25">
      <c r="F34" s="3"/>
    </row>
    <row r="35" spans="6:6" x14ac:dyDescent="0.25">
      <c r="F35" s="3"/>
    </row>
    <row r="36" spans="6:6" x14ac:dyDescent="0.25">
      <c r="F36" s="3"/>
    </row>
    <row r="37" spans="6:6" x14ac:dyDescent="0.25">
      <c r="F37" s="3"/>
    </row>
    <row r="38" spans="6:6" x14ac:dyDescent="0.25">
      <c r="F38" s="3"/>
    </row>
    <row r="39" spans="6:6" x14ac:dyDescent="0.25">
      <c r="F39" s="3"/>
    </row>
    <row r="40" spans="6:6" x14ac:dyDescent="0.25">
      <c r="F40" s="3"/>
    </row>
    <row r="41" spans="6:6" x14ac:dyDescent="0.25">
      <c r="F41" s="3"/>
    </row>
    <row r="42" spans="6:6" x14ac:dyDescent="0.25">
      <c r="F42" s="3"/>
    </row>
    <row r="43" spans="6:6" x14ac:dyDescent="0.25">
      <c r="F43" s="3"/>
    </row>
    <row r="44" spans="6:6" x14ac:dyDescent="0.25">
      <c r="F44" s="3"/>
    </row>
    <row r="45" spans="6:6" x14ac:dyDescent="0.25">
      <c r="F45" s="3"/>
    </row>
    <row r="46" spans="6:6" x14ac:dyDescent="0.25">
      <c r="F46" s="3"/>
    </row>
    <row r="47" spans="6:6" x14ac:dyDescent="0.25">
      <c r="F47" s="3"/>
    </row>
    <row r="48" spans="6:6" x14ac:dyDescent="0.25">
      <c r="F48" s="3"/>
    </row>
    <row r="49" spans="6:6" x14ac:dyDescent="0.25">
      <c r="F49" s="3"/>
    </row>
    <row r="50" spans="6:6" x14ac:dyDescent="0.25">
      <c r="F50" s="3"/>
    </row>
    <row r="51" spans="6:6" x14ac:dyDescent="0.25">
      <c r="F51" s="3"/>
    </row>
    <row r="52" spans="6:6" x14ac:dyDescent="0.25">
      <c r="F52" s="3"/>
    </row>
    <row r="53" spans="6:6" x14ac:dyDescent="0.25">
      <c r="F53" s="3"/>
    </row>
    <row r="54" spans="6:6" x14ac:dyDescent="0.25">
      <c r="F54" s="3"/>
    </row>
    <row r="55" spans="6:6" x14ac:dyDescent="0.25">
      <c r="F55" s="3"/>
    </row>
    <row r="56" spans="6:6" x14ac:dyDescent="0.25">
      <c r="F56" s="3"/>
    </row>
    <row r="57" spans="6:6" x14ac:dyDescent="0.25">
      <c r="F57" s="3"/>
    </row>
    <row r="58" spans="6:6" x14ac:dyDescent="0.25">
      <c r="F58" s="3"/>
    </row>
    <row r="59" spans="6:6" x14ac:dyDescent="0.25">
      <c r="F59" s="3"/>
    </row>
    <row r="60" spans="6:6" x14ac:dyDescent="0.25">
      <c r="F60" s="3"/>
    </row>
    <row r="61" spans="6:6" x14ac:dyDescent="0.25">
      <c r="F61" s="3"/>
    </row>
    <row r="62" spans="6:6" x14ac:dyDescent="0.25">
      <c r="F62" s="3"/>
    </row>
    <row r="63" spans="6:6" x14ac:dyDescent="0.25">
      <c r="F63" s="3"/>
    </row>
    <row r="64" spans="6:6" x14ac:dyDescent="0.25">
      <c r="F64" s="3"/>
    </row>
    <row r="65" spans="6:6" x14ac:dyDescent="0.25">
      <c r="F65" s="3"/>
    </row>
    <row r="66" spans="6:6" x14ac:dyDescent="0.25">
      <c r="F66" s="3"/>
    </row>
  </sheetData>
  <sortState xmlns:xlrd2="http://schemas.microsoft.com/office/spreadsheetml/2017/richdata2" ref="A2:G10">
    <sortCondition descending="1" ref="G2:G10"/>
  </sortState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1C2D6-8ACE-44F9-A913-0AECFF0B7EDB}">
  <dimension ref="A1:H66"/>
  <sheetViews>
    <sheetView zoomScale="115" zoomScaleNormal="115" workbookViewId="0">
      <selection activeCell="G13" sqref="G13"/>
    </sheetView>
  </sheetViews>
  <sheetFormatPr baseColWidth="10" defaultRowHeight="15.75" x14ac:dyDescent="0.25"/>
  <cols>
    <col min="1" max="1" width="6" style="2" customWidth="1"/>
    <col min="2" max="2" width="28.5703125" style="2" bestFit="1" customWidth="1"/>
    <col min="3" max="3" width="20.42578125" style="2" customWidth="1"/>
    <col min="4" max="4" width="11.7109375" style="2" customWidth="1"/>
    <col min="5" max="5" width="7.42578125" style="3" bestFit="1" customWidth="1"/>
    <col min="6" max="6" width="7.42578125" style="3" customWidth="1"/>
    <col min="7" max="7" width="8.85546875" style="2" customWidth="1"/>
    <col min="8" max="8" width="12.42578125" style="2" bestFit="1" customWidth="1"/>
    <col min="9" max="10" width="8.85546875" style="2" customWidth="1"/>
    <col min="11" max="16384" width="11.42578125" style="2"/>
  </cols>
  <sheetData>
    <row r="1" spans="1:8" x14ac:dyDescent="0.25">
      <c r="A1" s="48" t="s">
        <v>760</v>
      </c>
      <c r="B1" s="48" t="s">
        <v>774</v>
      </c>
      <c r="C1" s="48" t="s">
        <v>761</v>
      </c>
      <c r="D1" s="48" t="s">
        <v>763</v>
      </c>
      <c r="E1" s="15" t="s">
        <v>819</v>
      </c>
      <c r="F1" s="50" t="s">
        <v>769</v>
      </c>
      <c r="G1" s="55" t="s">
        <v>772</v>
      </c>
      <c r="H1" s="52" t="s">
        <v>771</v>
      </c>
    </row>
    <row r="2" spans="1:8" x14ac:dyDescent="0.25">
      <c r="A2" s="36">
        <v>906</v>
      </c>
      <c r="B2" s="37" t="s">
        <v>780</v>
      </c>
      <c r="C2" s="33" t="s">
        <v>227</v>
      </c>
      <c r="D2" s="37" t="s">
        <v>689</v>
      </c>
      <c r="E2" s="35">
        <v>128</v>
      </c>
      <c r="F2" s="39">
        <v>433</v>
      </c>
      <c r="G2" s="40">
        <v>1</v>
      </c>
      <c r="H2" s="53" t="s">
        <v>820</v>
      </c>
    </row>
    <row r="3" spans="1:8" x14ac:dyDescent="0.25">
      <c r="A3" s="36"/>
      <c r="B3" s="37"/>
      <c r="C3" s="33" t="s">
        <v>276</v>
      </c>
      <c r="D3" s="37"/>
      <c r="E3" s="35">
        <v>122</v>
      </c>
      <c r="F3" s="39"/>
      <c r="G3" s="40"/>
      <c r="H3" s="53"/>
    </row>
    <row r="4" spans="1:8" x14ac:dyDescent="0.25">
      <c r="A4" s="36"/>
      <c r="B4" s="37"/>
      <c r="C4" s="33" t="s">
        <v>120</v>
      </c>
      <c r="D4" s="37"/>
      <c r="E4" s="35">
        <v>105</v>
      </c>
      <c r="F4" s="39"/>
      <c r="G4" s="40"/>
      <c r="H4" s="53"/>
    </row>
    <row r="5" spans="1:8" x14ac:dyDescent="0.25">
      <c r="A5" s="36"/>
      <c r="B5" s="37"/>
      <c r="C5" s="33" t="s">
        <v>69</v>
      </c>
      <c r="D5" s="37"/>
      <c r="E5" s="35">
        <v>78</v>
      </c>
      <c r="F5" s="39"/>
      <c r="G5" s="40"/>
      <c r="H5" s="53"/>
    </row>
    <row r="6" spans="1:8" x14ac:dyDescent="0.25">
      <c r="A6" s="36">
        <v>909</v>
      </c>
      <c r="B6" s="37" t="s">
        <v>778</v>
      </c>
      <c r="C6" s="33" t="s">
        <v>230</v>
      </c>
      <c r="D6" s="37" t="s">
        <v>689</v>
      </c>
      <c r="E6" s="35">
        <v>123</v>
      </c>
      <c r="F6" s="39">
        <v>233</v>
      </c>
      <c r="G6" s="40">
        <v>2</v>
      </c>
      <c r="H6" s="53" t="s">
        <v>801</v>
      </c>
    </row>
    <row r="7" spans="1:8" x14ac:dyDescent="0.25">
      <c r="A7" s="36"/>
      <c r="B7" s="37"/>
      <c r="C7" s="33" t="s">
        <v>697</v>
      </c>
      <c r="D7" s="37"/>
      <c r="E7" s="35">
        <v>110</v>
      </c>
      <c r="F7" s="39"/>
      <c r="G7" s="40"/>
      <c r="H7" s="53"/>
    </row>
    <row r="8" spans="1:8" x14ac:dyDescent="0.25">
      <c r="A8" s="35">
        <v>901</v>
      </c>
      <c r="B8" s="34" t="s">
        <v>775</v>
      </c>
      <c r="C8" s="33" t="s">
        <v>72</v>
      </c>
      <c r="D8" s="33" t="s">
        <v>689</v>
      </c>
      <c r="E8" s="35">
        <v>130</v>
      </c>
      <c r="F8" s="51">
        <v>130</v>
      </c>
      <c r="G8" s="56">
        <v>3</v>
      </c>
      <c r="H8" s="54" t="s">
        <v>801</v>
      </c>
    </row>
    <row r="9" spans="1:8" ht="16.5" thickBot="1" x14ac:dyDescent="0.3">
      <c r="A9" s="35">
        <v>910</v>
      </c>
      <c r="B9" s="34" t="s">
        <v>779</v>
      </c>
      <c r="C9" s="33" t="s">
        <v>243</v>
      </c>
      <c r="D9" s="33" t="s">
        <v>689</v>
      </c>
      <c r="E9" s="35">
        <v>87</v>
      </c>
      <c r="F9" s="51">
        <v>87</v>
      </c>
      <c r="G9" s="57">
        <v>4</v>
      </c>
      <c r="H9" s="54" t="s">
        <v>801</v>
      </c>
    </row>
    <row r="10" spans="1:8" x14ac:dyDescent="0.25">
      <c r="G10" s="3"/>
      <c r="H10" s="3"/>
    </row>
    <row r="11" spans="1:8" x14ac:dyDescent="0.25">
      <c r="G11" s="3"/>
    </row>
    <row r="12" spans="1:8" x14ac:dyDescent="0.25">
      <c r="G12" s="3"/>
    </row>
    <row r="13" spans="1:8" x14ac:dyDescent="0.25">
      <c r="G13" s="3"/>
    </row>
    <row r="14" spans="1:8" x14ac:dyDescent="0.25">
      <c r="G14" s="3"/>
    </row>
    <row r="15" spans="1:8" x14ac:dyDescent="0.25">
      <c r="G15" s="3"/>
    </row>
    <row r="16" spans="1:8" x14ac:dyDescent="0.25">
      <c r="G16" s="3"/>
    </row>
    <row r="17" spans="7:7" x14ac:dyDescent="0.25">
      <c r="G17" s="3"/>
    </row>
    <row r="18" spans="7:7" x14ac:dyDescent="0.25">
      <c r="G18" s="3"/>
    </row>
    <row r="19" spans="7:7" x14ac:dyDescent="0.25">
      <c r="G19" s="3"/>
    </row>
    <row r="20" spans="7:7" x14ac:dyDescent="0.25">
      <c r="G20" s="3"/>
    </row>
    <row r="21" spans="7:7" x14ac:dyDescent="0.25">
      <c r="G21" s="3"/>
    </row>
    <row r="22" spans="7:7" x14ac:dyDescent="0.25">
      <c r="G22" s="3"/>
    </row>
    <row r="23" spans="7:7" x14ac:dyDescent="0.25">
      <c r="G23" s="3"/>
    </row>
    <row r="24" spans="7:7" x14ac:dyDescent="0.25">
      <c r="G24" s="3"/>
    </row>
    <row r="25" spans="7:7" x14ac:dyDescent="0.25">
      <c r="G25" s="3"/>
    </row>
    <row r="26" spans="7:7" x14ac:dyDescent="0.25">
      <c r="G26" s="3"/>
    </row>
    <row r="27" spans="7:7" x14ac:dyDescent="0.25">
      <c r="G27" s="3"/>
    </row>
    <row r="28" spans="7:7" x14ac:dyDescent="0.25">
      <c r="G28" s="3"/>
    </row>
    <row r="29" spans="7:7" x14ac:dyDescent="0.25">
      <c r="G29" s="3"/>
    </row>
    <row r="30" spans="7:7" x14ac:dyDescent="0.25">
      <c r="G30" s="3"/>
    </row>
    <row r="31" spans="7:7" x14ac:dyDescent="0.25">
      <c r="G31" s="3"/>
    </row>
    <row r="32" spans="7:7" x14ac:dyDescent="0.25">
      <c r="G32" s="3"/>
    </row>
    <row r="33" spans="7:7" x14ac:dyDescent="0.25">
      <c r="G33" s="3"/>
    </row>
    <row r="34" spans="7:7" x14ac:dyDescent="0.25">
      <c r="G34" s="3"/>
    </row>
    <row r="35" spans="7:7" x14ac:dyDescent="0.25">
      <c r="G35" s="3"/>
    </row>
    <row r="36" spans="7:7" x14ac:dyDescent="0.25">
      <c r="G36" s="3"/>
    </row>
    <row r="37" spans="7:7" x14ac:dyDescent="0.25">
      <c r="G37" s="3"/>
    </row>
    <row r="38" spans="7:7" x14ac:dyDescent="0.25">
      <c r="G38" s="3"/>
    </row>
    <row r="39" spans="7:7" x14ac:dyDescent="0.25">
      <c r="G39" s="3"/>
    </row>
    <row r="40" spans="7:7" x14ac:dyDescent="0.25">
      <c r="G40" s="3"/>
    </row>
    <row r="41" spans="7:7" x14ac:dyDescent="0.25">
      <c r="G41" s="3"/>
    </row>
    <row r="42" spans="7:7" x14ac:dyDescent="0.25">
      <c r="G42" s="3"/>
    </row>
    <row r="43" spans="7:7" x14ac:dyDescent="0.25">
      <c r="G43" s="3"/>
    </row>
    <row r="44" spans="7:7" x14ac:dyDescent="0.25">
      <c r="G44" s="3"/>
    </row>
    <row r="45" spans="7:7" x14ac:dyDescent="0.25">
      <c r="G45" s="3"/>
    </row>
    <row r="46" spans="7:7" x14ac:dyDescent="0.25">
      <c r="G46" s="3"/>
    </row>
    <row r="47" spans="7:7" x14ac:dyDescent="0.25">
      <c r="G47" s="3"/>
    </row>
    <row r="48" spans="7:7" x14ac:dyDescent="0.25">
      <c r="G48" s="3"/>
    </row>
    <row r="49" spans="7:7" x14ac:dyDescent="0.25">
      <c r="G49" s="3"/>
    </row>
    <row r="50" spans="7:7" x14ac:dyDescent="0.25">
      <c r="G50" s="3"/>
    </row>
    <row r="51" spans="7:7" x14ac:dyDescent="0.25">
      <c r="G51" s="3"/>
    </row>
    <row r="52" spans="7:7" x14ac:dyDescent="0.25">
      <c r="G52" s="3"/>
    </row>
    <row r="53" spans="7:7" x14ac:dyDescent="0.25">
      <c r="G53" s="3"/>
    </row>
    <row r="54" spans="7:7" x14ac:dyDescent="0.25">
      <c r="G54" s="3"/>
    </row>
    <row r="55" spans="7:7" x14ac:dyDescent="0.25">
      <c r="G55" s="3"/>
    </row>
    <row r="56" spans="7:7" x14ac:dyDescent="0.25">
      <c r="G56" s="3"/>
    </row>
    <row r="57" spans="7:7" x14ac:dyDescent="0.25">
      <c r="G57" s="3"/>
    </row>
    <row r="58" spans="7:7" x14ac:dyDescent="0.25">
      <c r="G58" s="3"/>
    </row>
    <row r="59" spans="7:7" x14ac:dyDescent="0.25">
      <c r="G59" s="3"/>
    </row>
    <row r="60" spans="7:7" x14ac:dyDescent="0.25">
      <c r="G60" s="3"/>
    </row>
    <row r="61" spans="7:7" x14ac:dyDescent="0.25">
      <c r="G61" s="3"/>
    </row>
    <row r="62" spans="7:7" x14ac:dyDescent="0.25">
      <c r="G62" s="3"/>
    </row>
    <row r="63" spans="7:7" x14ac:dyDescent="0.25">
      <c r="G63" s="3"/>
    </row>
    <row r="64" spans="7:7" x14ac:dyDescent="0.25">
      <c r="G64" s="3"/>
    </row>
    <row r="65" spans="7:7" x14ac:dyDescent="0.25">
      <c r="G65" s="3"/>
    </row>
    <row r="66" spans="7:7" x14ac:dyDescent="0.25">
      <c r="G66" s="3"/>
    </row>
  </sheetData>
  <sortState xmlns:xlrd2="http://schemas.microsoft.com/office/spreadsheetml/2017/richdata2" ref="A2:H10">
    <sortCondition ref="A2:A10"/>
    <sortCondition descending="1" ref="F2:F10"/>
  </sortState>
  <mergeCells count="12">
    <mergeCell ref="A2:A5"/>
    <mergeCell ref="A6:A7"/>
    <mergeCell ref="B2:B5"/>
    <mergeCell ref="B6:B7"/>
    <mergeCell ref="D2:D5"/>
    <mergeCell ref="D6:D7"/>
    <mergeCell ref="F2:F5"/>
    <mergeCell ref="F6:F7"/>
    <mergeCell ref="G2:G5"/>
    <mergeCell ref="G6:G7"/>
    <mergeCell ref="H2:H5"/>
    <mergeCell ref="H6:H7"/>
  </mergeCells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1A478-9CA1-480A-ABC5-DECA0F2377B5}">
  <dimension ref="A1:K365"/>
  <sheetViews>
    <sheetView zoomScale="115" zoomScaleNormal="115" workbookViewId="0"/>
  </sheetViews>
  <sheetFormatPr baseColWidth="10" defaultRowHeight="15.75" x14ac:dyDescent="0.25"/>
  <cols>
    <col min="1" max="1" width="6" style="2" customWidth="1"/>
    <col min="2" max="2" width="25.42578125" style="2" customWidth="1"/>
    <col min="3" max="3" width="33" style="2" customWidth="1"/>
    <col min="4" max="4" width="11.7109375" style="2" customWidth="1"/>
    <col min="5" max="5" width="18.42578125" style="2" customWidth="1"/>
    <col min="6" max="9" width="5.140625" style="3" customWidth="1"/>
    <col min="10" max="10" width="7.42578125" style="3" bestFit="1" customWidth="1"/>
    <col min="11" max="11" width="26.140625" style="2" bestFit="1" customWidth="1"/>
    <col min="12" max="16384" width="11.42578125" style="2"/>
  </cols>
  <sheetData>
    <row r="1" spans="1:11" x14ac:dyDescent="0.25">
      <c r="A1" s="5" t="s">
        <v>760</v>
      </c>
      <c r="B1" s="5" t="s">
        <v>761</v>
      </c>
      <c r="C1" s="5" t="s">
        <v>762</v>
      </c>
      <c r="D1" s="5" t="s">
        <v>763</v>
      </c>
      <c r="E1" s="5" t="s">
        <v>764</v>
      </c>
      <c r="F1" s="6" t="s">
        <v>765</v>
      </c>
      <c r="G1" s="6" t="s">
        <v>766</v>
      </c>
      <c r="H1" s="6" t="s">
        <v>767</v>
      </c>
      <c r="I1" s="6" t="s">
        <v>768</v>
      </c>
      <c r="J1" s="6" t="s">
        <v>769</v>
      </c>
      <c r="K1" s="5" t="s">
        <v>771</v>
      </c>
    </row>
    <row r="2" spans="1:11" x14ac:dyDescent="0.25">
      <c r="A2" s="2">
        <v>910</v>
      </c>
      <c r="B2" s="2" t="s">
        <v>0</v>
      </c>
      <c r="C2" s="2" t="s">
        <v>1</v>
      </c>
      <c r="D2" s="2" t="s">
        <v>2</v>
      </c>
      <c r="E2" s="2" t="s">
        <v>3</v>
      </c>
      <c r="F2" s="1">
        <v>10</v>
      </c>
      <c r="G2" s="1">
        <v>8</v>
      </c>
      <c r="H2" s="1">
        <v>8</v>
      </c>
      <c r="I2" s="12">
        <v>7</v>
      </c>
      <c r="J2" s="3">
        <f>SUM(F2:I2)</f>
        <v>33</v>
      </c>
    </row>
    <row r="3" spans="1:11" x14ac:dyDescent="0.25">
      <c r="A3" s="2">
        <v>908</v>
      </c>
      <c r="B3" s="2" t="s">
        <v>4</v>
      </c>
      <c r="C3" s="2" t="s">
        <v>5</v>
      </c>
      <c r="D3" s="2" t="s">
        <v>2</v>
      </c>
      <c r="E3" s="2" t="s">
        <v>6</v>
      </c>
      <c r="F3" s="1">
        <v>4</v>
      </c>
      <c r="G3" s="1">
        <v>7</v>
      </c>
      <c r="H3" s="1">
        <v>6</v>
      </c>
      <c r="I3" s="12">
        <v>7</v>
      </c>
      <c r="J3" s="3">
        <f>SUM(F3:I3)</f>
        <v>24</v>
      </c>
    </row>
    <row r="4" spans="1:11" x14ac:dyDescent="0.25">
      <c r="A4" s="2">
        <v>908</v>
      </c>
      <c r="B4" s="2" t="s">
        <v>7</v>
      </c>
      <c r="C4" s="2" t="s">
        <v>8</v>
      </c>
      <c r="D4" s="2" t="s">
        <v>2</v>
      </c>
      <c r="E4" s="2" t="s">
        <v>9</v>
      </c>
      <c r="F4" s="1">
        <v>4</v>
      </c>
      <c r="G4" s="1">
        <v>5</v>
      </c>
      <c r="H4" s="1">
        <v>7</v>
      </c>
      <c r="I4" s="12">
        <v>6</v>
      </c>
      <c r="J4" s="3">
        <f>SUM(F4:I4)</f>
        <v>22</v>
      </c>
    </row>
    <row r="5" spans="1:11" x14ac:dyDescent="0.25">
      <c r="A5" s="2">
        <v>909</v>
      </c>
      <c r="B5" s="2" t="s">
        <v>10</v>
      </c>
      <c r="C5" s="2" t="s">
        <v>11</v>
      </c>
      <c r="D5" s="2" t="s">
        <v>2</v>
      </c>
      <c r="E5" s="2" t="s">
        <v>12</v>
      </c>
      <c r="F5" s="1">
        <v>3</v>
      </c>
      <c r="G5" s="1">
        <v>6</v>
      </c>
      <c r="H5" s="1">
        <v>6</v>
      </c>
      <c r="I5" s="12">
        <v>4</v>
      </c>
      <c r="J5" s="3">
        <f>SUM(F5:I5)</f>
        <v>19</v>
      </c>
    </row>
    <row r="6" spans="1:11" x14ac:dyDescent="0.25">
      <c r="A6" s="2">
        <v>906</v>
      </c>
      <c r="B6" s="2" t="s">
        <v>13</v>
      </c>
      <c r="C6" s="2" t="s">
        <v>14</v>
      </c>
      <c r="D6" s="2" t="s">
        <v>2</v>
      </c>
      <c r="E6" s="2" t="s">
        <v>15</v>
      </c>
      <c r="F6" s="1">
        <v>4</v>
      </c>
      <c r="G6" s="1">
        <v>5</v>
      </c>
      <c r="H6" s="1">
        <v>6</v>
      </c>
      <c r="I6" s="12">
        <v>6</v>
      </c>
      <c r="J6" s="3">
        <f>SUM(F6:I6)</f>
        <v>21</v>
      </c>
    </row>
    <row r="7" spans="1:11" x14ac:dyDescent="0.25">
      <c r="A7" s="2">
        <v>910</v>
      </c>
      <c r="B7" s="2" t="s">
        <v>16</v>
      </c>
      <c r="C7" s="2" t="s">
        <v>17</v>
      </c>
      <c r="D7" s="2" t="s">
        <v>2</v>
      </c>
      <c r="E7" s="2" t="s">
        <v>18</v>
      </c>
      <c r="F7" s="1">
        <v>9</v>
      </c>
      <c r="G7" s="1">
        <v>6</v>
      </c>
      <c r="H7" s="1">
        <v>7</v>
      </c>
      <c r="I7" s="12">
        <v>7</v>
      </c>
      <c r="J7" s="3">
        <f>SUM(F7:I7)</f>
        <v>29</v>
      </c>
    </row>
    <row r="8" spans="1:11" x14ac:dyDescent="0.25">
      <c r="A8" s="2">
        <v>909</v>
      </c>
      <c r="B8" s="2" t="s">
        <v>19</v>
      </c>
      <c r="C8" s="2" t="s">
        <v>20</v>
      </c>
      <c r="D8" s="2" t="s">
        <v>2</v>
      </c>
      <c r="E8" s="2" t="s">
        <v>21</v>
      </c>
      <c r="F8" s="1">
        <v>3</v>
      </c>
      <c r="G8" s="1">
        <v>8</v>
      </c>
      <c r="H8" s="1">
        <v>7</v>
      </c>
      <c r="I8" s="12">
        <v>7</v>
      </c>
      <c r="J8" s="3">
        <f>SUM(F8:I8)</f>
        <v>25</v>
      </c>
    </row>
    <row r="9" spans="1:11" x14ac:dyDescent="0.25">
      <c r="A9" s="2">
        <v>901</v>
      </c>
      <c r="B9" s="2" t="s">
        <v>22</v>
      </c>
      <c r="C9" s="2" t="s">
        <v>23</v>
      </c>
      <c r="D9" s="2" t="s">
        <v>2</v>
      </c>
      <c r="E9" s="2" t="s">
        <v>24</v>
      </c>
      <c r="F9" s="1">
        <v>5</v>
      </c>
      <c r="G9" s="1">
        <v>4</v>
      </c>
      <c r="H9" s="1">
        <v>6</v>
      </c>
      <c r="I9" s="12">
        <v>9</v>
      </c>
      <c r="J9" s="3">
        <f>SUM(F9:I9)</f>
        <v>24</v>
      </c>
    </row>
    <row r="10" spans="1:11" x14ac:dyDescent="0.25">
      <c r="A10" s="2">
        <v>910</v>
      </c>
      <c r="B10" s="2" t="s">
        <v>246</v>
      </c>
      <c r="C10" s="2" t="s">
        <v>25</v>
      </c>
      <c r="D10" s="2" t="s">
        <v>2</v>
      </c>
      <c r="E10" s="2" t="s">
        <v>26</v>
      </c>
      <c r="F10" s="1">
        <v>3</v>
      </c>
      <c r="G10" s="1">
        <v>5</v>
      </c>
      <c r="H10" s="1">
        <v>6</v>
      </c>
      <c r="I10" s="12">
        <v>6</v>
      </c>
      <c r="J10" s="3">
        <f>SUM(F10:I10)</f>
        <v>20</v>
      </c>
    </row>
    <row r="11" spans="1:11" x14ac:dyDescent="0.25">
      <c r="A11" s="2">
        <v>910</v>
      </c>
      <c r="B11" s="2" t="s">
        <v>27</v>
      </c>
      <c r="C11" s="2" t="s">
        <v>28</v>
      </c>
      <c r="D11" s="2" t="s">
        <v>2</v>
      </c>
      <c r="E11" s="2" t="s">
        <v>29</v>
      </c>
      <c r="F11" s="1">
        <v>7</v>
      </c>
      <c r="G11" s="1">
        <v>6</v>
      </c>
      <c r="H11" s="1">
        <v>7</v>
      </c>
      <c r="I11" s="12">
        <v>6</v>
      </c>
      <c r="J11" s="3">
        <f>SUM(F11:I11)</f>
        <v>26</v>
      </c>
    </row>
    <row r="12" spans="1:11" x14ac:dyDescent="0.25">
      <c r="A12" s="2">
        <v>901</v>
      </c>
      <c r="B12" s="2" t="s">
        <v>30</v>
      </c>
      <c r="C12" s="2" t="s">
        <v>31</v>
      </c>
      <c r="D12" s="2" t="s">
        <v>2</v>
      </c>
      <c r="E12" s="2" t="s">
        <v>32</v>
      </c>
      <c r="F12" s="1">
        <v>5</v>
      </c>
      <c r="G12" s="1">
        <v>5</v>
      </c>
      <c r="H12" s="1">
        <v>5</v>
      </c>
      <c r="I12" s="12">
        <v>6</v>
      </c>
      <c r="J12" s="3">
        <f>SUM(F12:I12)</f>
        <v>21</v>
      </c>
    </row>
    <row r="13" spans="1:11" x14ac:dyDescent="0.25">
      <c r="A13" s="2">
        <v>901</v>
      </c>
      <c r="B13" s="2" t="s">
        <v>33</v>
      </c>
      <c r="C13" s="2" t="s">
        <v>34</v>
      </c>
      <c r="D13" s="2" t="s">
        <v>2</v>
      </c>
      <c r="E13" s="2" t="s">
        <v>35</v>
      </c>
      <c r="F13" s="1">
        <v>3</v>
      </c>
      <c r="G13" s="1">
        <v>6</v>
      </c>
      <c r="H13" s="1">
        <v>6</v>
      </c>
      <c r="I13" s="12">
        <v>6</v>
      </c>
      <c r="J13" s="3">
        <f>SUM(F13:I13)</f>
        <v>21</v>
      </c>
    </row>
    <row r="14" spans="1:11" x14ac:dyDescent="0.25">
      <c r="A14" s="2">
        <v>910</v>
      </c>
      <c r="B14" s="2" t="s">
        <v>36</v>
      </c>
      <c r="C14" s="2" t="s">
        <v>37</v>
      </c>
      <c r="D14" s="2" t="s">
        <v>2</v>
      </c>
      <c r="E14" s="2" t="s">
        <v>38</v>
      </c>
      <c r="F14" s="1">
        <v>4</v>
      </c>
      <c r="G14" s="1">
        <v>6</v>
      </c>
      <c r="H14" s="1">
        <v>7</v>
      </c>
      <c r="I14" s="12">
        <v>7</v>
      </c>
      <c r="J14" s="3">
        <f>SUM(F14:I14)</f>
        <v>24</v>
      </c>
    </row>
    <row r="15" spans="1:11" x14ac:dyDescent="0.25">
      <c r="A15" s="2">
        <v>910</v>
      </c>
      <c r="B15" s="2" t="s">
        <v>16</v>
      </c>
      <c r="C15" s="2" t="s">
        <v>39</v>
      </c>
      <c r="D15" s="2" t="s">
        <v>2</v>
      </c>
      <c r="E15" s="2" t="s">
        <v>40</v>
      </c>
      <c r="F15" s="1">
        <v>9</v>
      </c>
      <c r="G15" s="1">
        <v>7</v>
      </c>
      <c r="H15" s="1">
        <v>8</v>
      </c>
      <c r="I15" s="12">
        <v>6</v>
      </c>
      <c r="J15" s="3">
        <f>SUM(F15:I15)</f>
        <v>30</v>
      </c>
    </row>
    <row r="16" spans="1:11" x14ac:dyDescent="0.25">
      <c r="A16" s="2">
        <v>901</v>
      </c>
      <c r="B16" s="2" t="s">
        <v>41</v>
      </c>
      <c r="C16" s="2" t="s">
        <v>42</v>
      </c>
      <c r="D16" s="2" t="s">
        <v>2</v>
      </c>
      <c r="E16" s="2" t="s">
        <v>43</v>
      </c>
      <c r="F16" s="1">
        <v>6</v>
      </c>
      <c r="G16" s="1">
        <v>7</v>
      </c>
      <c r="H16" s="1">
        <v>7</v>
      </c>
      <c r="I16" s="12">
        <v>8</v>
      </c>
      <c r="J16" s="3">
        <f>SUM(F16:I16)</f>
        <v>28</v>
      </c>
    </row>
    <row r="17" spans="1:11" x14ac:dyDescent="0.25">
      <c r="A17" s="2">
        <v>910</v>
      </c>
      <c r="B17" s="2" t="s">
        <v>246</v>
      </c>
      <c r="C17" s="2" t="s">
        <v>44</v>
      </c>
      <c r="D17" s="2" t="s">
        <v>2</v>
      </c>
      <c r="E17" s="2" t="s">
        <v>45</v>
      </c>
      <c r="F17" s="1">
        <v>3</v>
      </c>
      <c r="G17" s="1">
        <v>9</v>
      </c>
      <c r="H17" s="1">
        <v>7</v>
      </c>
      <c r="I17" s="12">
        <v>7</v>
      </c>
      <c r="J17" s="3">
        <f>SUM(F17:I17)</f>
        <v>26</v>
      </c>
    </row>
    <row r="18" spans="1:11" x14ac:dyDescent="0.25">
      <c r="A18" s="2">
        <v>909</v>
      </c>
      <c r="B18" s="2" t="s">
        <v>46</v>
      </c>
      <c r="C18" s="2" t="s">
        <v>47</v>
      </c>
      <c r="D18" s="2" t="s">
        <v>2</v>
      </c>
      <c r="E18" s="2" t="s">
        <v>48</v>
      </c>
      <c r="F18" s="1">
        <v>9</v>
      </c>
      <c r="G18" s="1">
        <v>10</v>
      </c>
      <c r="H18" s="1">
        <v>9</v>
      </c>
      <c r="I18" s="12">
        <v>10</v>
      </c>
      <c r="J18" s="3">
        <f>SUM(F18:I18)</f>
        <v>38</v>
      </c>
    </row>
    <row r="19" spans="1:11" x14ac:dyDescent="0.25">
      <c r="A19" s="2">
        <v>901</v>
      </c>
      <c r="B19" s="2" t="s">
        <v>30</v>
      </c>
      <c r="C19" s="2" t="s">
        <v>49</v>
      </c>
      <c r="D19" s="2" t="s">
        <v>2</v>
      </c>
      <c r="E19" s="2" t="s">
        <v>50</v>
      </c>
      <c r="F19" s="1">
        <v>10</v>
      </c>
      <c r="G19" s="1">
        <v>8</v>
      </c>
      <c r="H19" s="1">
        <v>7</v>
      </c>
      <c r="I19" s="12">
        <v>7</v>
      </c>
      <c r="J19" s="3">
        <f>SUM(F19:I19)</f>
        <v>32</v>
      </c>
    </row>
    <row r="20" spans="1:11" x14ac:dyDescent="0.25">
      <c r="A20" s="2">
        <v>909</v>
      </c>
      <c r="B20" s="2" t="s">
        <v>51</v>
      </c>
      <c r="C20" s="2" t="s">
        <v>52</v>
      </c>
      <c r="D20" s="2" t="s">
        <v>2</v>
      </c>
      <c r="E20" s="2" t="s">
        <v>53</v>
      </c>
      <c r="F20" s="1">
        <v>9</v>
      </c>
      <c r="G20" s="1">
        <v>9</v>
      </c>
      <c r="H20" s="1">
        <v>6</v>
      </c>
      <c r="I20" s="12">
        <v>8</v>
      </c>
      <c r="J20" s="3">
        <f>SUM(F20:I20)</f>
        <v>32</v>
      </c>
    </row>
    <row r="21" spans="1:11" x14ac:dyDescent="0.25">
      <c r="A21" s="2">
        <v>909</v>
      </c>
      <c r="B21" s="2" t="s">
        <v>54</v>
      </c>
      <c r="C21" s="2" t="s">
        <v>55</v>
      </c>
      <c r="D21" s="2" t="s">
        <v>2</v>
      </c>
      <c r="E21" s="2" t="s">
        <v>56</v>
      </c>
      <c r="F21" s="1">
        <v>10</v>
      </c>
      <c r="G21" s="1">
        <v>7</v>
      </c>
      <c r="H21" s="1">
        <v>8</v>
      </c>
      <c r="I21" s="12">
        <v>8</v>
      </c>
      <c r="J21" s="3">
        <f>SUM(F21:I21)</f>
        <v>33</v>
      </c>
    </row>
    <row r="22" spans="1:11" x14ac:dyDescent="0.25">
      <c r="A22" s="2">
        <v>908</v>
      </c>
      <c r="B22" s="2" t="s">
        <v>7</v>
      </c>
      <c r="C22" s="2" t="s">
        <v>57</v>
      </c>
      <c r="D22" s="2" t="s">
        <v>2</v>
      </c>
      <c r="E22" s="2" t="s">
        <v>58</v>
      </c>
      <c r="F22" s="1">
        <v>1</v>
      </c>
      <c r="G22" s="1">
        <v>3</v>
      </c>
      <c r="H22" s="1">
        <v>5</v>
      </c>
      <c r="I22" s="12">
        <v>5</v>
      </c>
      <c r="J22" s="3">
        <f>SUM(F22:I22)</f>
        <v>14</v>
      </c>
    </row>
    <row r="23" spans="1:11" x14ac:dyDescent="0.25">
      <c r="A23" s="7">
        <v>909</v>
      </c>
      <c r="B23" s="7" t="s">
        <v>54</v>
      </c>
      <c r="C23" s="7" t="s">
        <v>59</v>
      </c>
      <c r="D23" s="7" t="s">
        <v>2</v>
      </c>
      <c r="E23" s="7" t="s">
        <v>60</v>
      </c>
      <c r="F23" s="8"/>
      <c r="G23" s="9"/>
      <c r="H23" s="9"/>
      <c r="I23" s="14"/>
      <c r="J23" s="10"/>
      <c r="K23" s="2" t="s">
        <v>770</v>
      </c>
    </row>
    <row r="24" spans="1:11" x14ac:dyDescent="0.25">
      <c r="A24" s="2">
        <v>906</v>
      </c>
      <c r="B24" s="2" t="s">
        <v>13</v>
      </c>
      <c r="C24" s="2" t="s">
        <v>61</v>
      </c>
      <c r="D24" s="2" t="s">
        <v>2</v>
      </c>
      <c r="E24" s="2" t="s">
        <v>62</v>
      </c>
      <c r="F24" s="1">
        <v>2</v>
      </c>
      <c r="G24" s="1">
        <v>4</v>
      </c>
      <c r="H24" s="1">
        <v>6</v>
      </c>
      <c r="I24" s="12">
        <v>7</v>
      </c>
      <c r="J24" s="3">
        <f>SUM(F24:I24)</f>
        <v>19</v>
      </c>
    </row>
    <row r="25" spans="1:11" x14ac:dyDescent="0.25">
      <c r="A25" s="2">
        <v>901</v>
      </c>
      <c r="B25" s="2" t="s">
        <v>33</v>
      </c>
      <c r="C25" s="2" t="s">
        <v>63</v>
      </c>
      <c r="D25" s="2" t="s">
        <v>2</v>
      </c>
      <c r="E25" s="2" t="s">
        <v>64</v>
      </c>
      <c r="F25" s="1">
        <v>9</v>
      </c>
      <c r="G25" s="1">
        <v>9</v>
      </c>
      <c r="H25" s="1">
        <v>8</v>
      </c>
      <c r="I25" s="12">
        <v>8</v>
      </c>
      <c r="J25" s="3">
        <f>SUM(F25:I25)</f>
        <v>34</v>
      </c>
    </row>
    <row r="26" spans="1:11" x14ac:dyDescent="0.25">
      <c r="A26" s="2">
        <v>910</v>
      </c>
      <c r="B26" s="2" t="s">
        <v>36</v>
      </c>
      <c r="C26" s="2" t="s">
        <v>65</v>
      </c>
      <c r="D26" s="2" t="s">
        <v>2</v>
      </c>
      <c r="E26" s="2" t="s">
        <v>66</v>
      </c>
      <c r="F26" s="1">
        <v>3</v>
      </c>
      <c r="G26" s="1">
        <v>6</v>
      </c>
      <c r="H26" s="1">
        <v>7</v>
      </c>
      <c r="I26" s="12">
        <v>8</v>
      </c>
      <c r="J26" s="3">
        <f>SUM(F26:I26)</f>
        <v>24</v>
      </c>
    </row>
    <row r="27" spans="1:11" x14ac:dyDescent="0.25">
      <c r="A27" s="2">
        <v>909</v>
      </c>
      <c r="B27" s="2" t="s">
        <v>51</v>
      </c>
      <c r="C27" s="2" t="s">
        <v>67</v>
      </c>
      <c r="D27" s="2" t="s">
        <v>2</v>
      </c>
      <c r="E27" s="2" t="s">
        <v>68</v>
      </c>
      <c r="F27" s="1">
        <v>5</v>
      </c>
      <c r="G27" s="1">
        <v>4</v>
      </c>
      <c r="H27" s="1">
        <v>7</v>
      </c>
      <c r="I27" s="12">
        <v>8</v>
      </c>
      <c r="J27" s="3">
        <f>SUM(F27:I27)</f>
        <v>24</v>
      </c>
    </row>
    <row r="28" spans="1:11" x14ac:dyDescent="0.25">
      <c r="A28" s="2">
        <v>906</v>
      </c>
      <c r="B28" s="2" t="s">
        <v>69</v>
      </c>
      <c r="C28" s="2" t="s">
        <v>70</v>
      </c>
      <c r="D28" s="2" t="s">
        <v>2</v>
      </c>
      <c r="E28" s="2" t="s">
        <v>71</v>
      </c>
      <c r="F28" s="1">
        <v>6</v>
      </c>
      <c r="G28" s="1">
        <v>7</v>
      </c>
      <c r="H28" s="1">
        <v>8</v>
      </c>
      <c r="I28" s="12">
        <v>9</v>
      </c>
      <c r="J28" s="3">
        <f>SUM(F28:I28)</f>
        <v>30</v>
      </c>
    </row>
    <row r="29" spans="1:11" x14ac:dyDescent="0.25">
      <c r="A29" s="2">
        <v>901</v>
      </c>
      <c r="B29" s="2" t="s">
        <v>72</v>
      </c>
      <c r="C29" s="2" t="s">
        <v>73</v>
      </c>
      <c r="D29" s="2" t="s">
        <v>2</v>
      </c>
      <c r="E29" s="2" t="s">
        <v>74</v>
      </c>
      <c r="F29" s="1">
        <v>10</v>
      </c>
      <c r="G29" s="1">
        <v>8</v>
      </c>
      <c r="H29" s="1">
        <v>8</v>
      </c>
      <c r="I29" s="12">
        <v>9</v>
      </c>
      <c r="J29" s="3">
        <f>SUM(F29:I29)</f>
        <v>35</v>
      </c>
    </row>
    <row r="30" spans="1:11" x14ac:dyDescent="0.25">
      <c r="A30" s="7">
        <v>906</v>
      </c>
      <c r="B30" s="7" t="s">
        <v>69</v>
      </c>
      <c r="C30" s="7" t="s">
        <v>75</v>
      </c>
      <c r="D30" s="7" t="s">
        <v>2</v>
      </c>
      <c r="E30" s="7" t="s">
        <v>76</v>
      </c>
      <c r="F30" s="9"/>
      <c r="G30" s="9"/>
      <c r="H30" s="9"/>
      <c r="I30" s="14"/>
      <c r="J30" s="11"/>
      <c r="K30" s="2" t="s">
        <v>770</v>
      </c>
    </row>
    <row r="31" spans="1:11" x14ac:dyDescent="0.25">
      <c r="A31" s="2">
        <v>906</v>
      </c>
      <c r="B31" s="2" t="s">
        <v>77</v>
      </c>
      <c r="C31" s="2" t="s">
        <v>78</v>
      </c>
      <c r="D31" s="2" t="s">
        <v>2</v>
      </c>
      <c r="E31" s="2" t="s">
        <v>79</v>
      </c>
      <c r="F31" s="1">
        <v>3</v>
      </c>
      <c r="G31" s="1">
        <v>5</v>
      </c>
      <c r="H31" s="1">
        <v>6</v>
      </c>
      <c r="I31" s="12">
        <v>5</v>
      </c>
      <c r="J31" s="3">
        <f>SUM(F31:I31)</f>
        <v>19</v>
      </c>
    </row>
    <row r="32" spans="1:11" x14ac:dyDescent="0.25">
      <c r="A32" s="2">
        <v>906</v>
      </c>
      <c r="B32" s="2" t="s">
        <v>13</v>
      </c>
      <c r="C32" s="2" t="s">
        <v>80</v>
      </c>
      <c r="D32" s="2" t="s">
        <v>2</v>
      </c>
      <c r="E32" s="2" t="s">
        <v>81</v>
      </c>
      <c r="F32" s="1">
        <v>6</v>
      </c>
      <c r="G32" s="1">
        <v>6</v>
      </c>
      <c r="H32" s="1">
        <v>6</v>
      </c>
      <c r="I32" s="12">
        <v>3</v>
      </c>
      <c r="J32" s="3">
        <f>SUM(F32:I32)</f>
        <v>21</v>
      </c>
    </row>
    <row r="33" spans="1:10" x14ac:dyDescent="0.25">
      <c r="A33" s="2">
        <v>909</v>
      </c>
      <c r="B33" s="2" t="s">
        <v>54</v>
      </c>
      <c r="C33" s="2" t="s">
        <v>82</v>
      </c>
      <c r="D33" s="2" t="s">
        <v>2</v>
      </c>
      <c r="E33" s="2" t="s">
        <v>83</v>
      </c>
      <c r="F33" s="1">
        <v>7</v>
      </c>
      <c r="G33" s="1">
        <v>6</v>
      </c>
      <c r="H33" s="1">
        <v>9</v>
      </c>
      <c r="I33" s="12">
        <v>9</v>
      </c>
      <c r="J33" s="3">
        <f>SUM(F33:I33)</f>
        <v>31</v>
      </c>
    </row>
    <row r="34" spans="1:10" x14ac:dyDescent="0.25">
      <c r="A34" s="2">
        <v>910</v>
      </c>
      <c r="B34" s="2" t="s">
        <v>84</v>
      </c>
      <c r="C34" s="2" t="s">
        <v>85</v>
      </c>
      <c r="D34" s="2" t="s">
        <v>2</v>
      </c>
      <c r="E34" s="2" t="s">
        <v>86</v>
      </c>
      <c r="F34" s="1">
        <v>4</v>
      </c>
      <c r="G34" s="1">
        <v>9</v>
      </c>
      <c r="H34" s="1">
        <v>9</v>
      </c>
      <c r="I34" s="12">
        <v>8</v>
      </c>
      <c r="J34" s="3">
        <f>SUM(F34:I34)</f>
        <v>30</v>
      </c>
    </row>
    <row r="35" spans="1:10" x14ac:dyDescent="0.25">
      <c r="A35" s="2">
        <v>908</v>
      </c>
      <c r="B35" s="2" t="s">
        <v>4</v>
      </c>
      <c r="C35" s="2" t="s">
        <v>87</v>
      </c>
      <c r="D35" s="2" t="s">
        <v>2</v>
      </c>
      <c r="E35" s="2" t="s">
        <v>88</v>
      </c>
      <c r="F35" s="1">
        <v>7</v>
      </c>
      <c r="G35" s="1">
        <v>6</v>
      </c>
      <c r="H35" s="1">
        <v>6</v>
      </c>
      <c r="I35" s="12">
        <v>8</v>
      </c>
      <c r="J35" s="3">
        <f>SUM(F35:I35)</f>
        <v>27</v>
      </c>
    </row>
    <row r="36" spans="1:10" x14ac:dyDescent="0.25">
      <c r="A36" s="2">
        <v>909</v>
      </c>
      <c r="B36" s="2" t="s">
        <v>10</v>
      </c>
      <c r="C36" s="2" t="s">
        <v>89</v>
      </c>
      <c r="D36" s="2" t="s">
        <v>2</v>
      </c>
      <c r="E36" s="2" t="s">
        <v>90</v>
      </c>
      <c r="F36" s="1">
        <v>2</v>
      </c>
      <c r="G36" s="1">
        <v>5</v>
      </c>
      <c r="H36" s="1">
        <v>5</v>
      </c>
      <c r="I36" s="12">
        <v>6</v>
      </c>
      <c r="J36" s="3">
        <f>SUM(F36:I36)</f>
        <v>18</v>
      </c>
    </row>
    <row r="37" spans="1:10" x14ac:dyDescent="0.25">
      <c r="A37" s="2">
        <v>909</v>
      </c>
      <c r="B37" s="2" t="s">
        <v>19</v>
      </c>
      <c r="C37" s="2" t="s">
        <v>91</v>
      </c>
      <c r="D37" s="2" t="s">
        <v>2</v>
      </c>
      <c r="E37" s="2" t="s">
        <v>92</v>
      </c>
      <c r="F37" s="1">
        <v>10</v>
      </c>
      <c r="G37" s="1">
        <v>9</v>
      </c>
      <c r="H37" s="1">
        <v>5</v>
      </c>
      <c r="I37" s="12">
        <v>7</v>
      </c>
      <c r="J37" s="3">
        <f>SUM(F37:I37)</f>
        <v>31</v>
      </c>
    </row>
    <row r="38" spans="1:10" x14ac:dyDescent="0.25">
      <c r="A38" s="2">
        <v>901</v>
      </c>
      <c r="B38" s="2" t="s">
        <v>41</v>
      </c>
      <c r="C38" s="2" t="s">
        <v>93</v>
      </c>
      <c r="D38" s="2" t="s">
        <v>2</v>
      </c>
      <c r="E38" s="2" t="s">
        <v>94</v>
      </c>
      <c r="F38" s="1">
        <v>9</v>
      </c>
      <c r="G38" s="1">
        <v>7</v>
      </c>
      <c r="H38" s="1">
        <v>7</v>
      </c>
      <c r="I38" s="12">
        <v>7</v>
      </c>
      <c r="J38" s="3">
        <f>SUM(F38:I38)</f>
        <v>30</v>
      </c>
    </row>
    <row r="39" spans="1:10" x14ac:dyDescent="0.25">
      <c r="A39" s="2">
        <v>908</v>
      </c>
      <c r="B39" s="2" t="s">
        <v>7</v>
      </c>
      <c r="C39" s="2" t="s">
        <v>95</v>
      </c>
      <c r="D39" s="2" t="s">
        <v>2</v>
      </c>
      <c r="E39" s="2" t="s">
        <v>96</v>
      </c>
      <c r="F39" s="1">
        <v>3</v>
      </c>
      <c r="G39" s="1">
        <v>5</v>
      </c>
      <c r="H39" s="1">
        <v>9</v>
      </c>
      <c r="I39" s="12">
        <v>6</v>
      </c>
      <c r="J39" s="3">
        <f>SUM(F39:I39)</f>
        <v>23</v>
      </c>
    </row>
    <row r="40" spans="1:10" x14ac:dyDescent="0.25">
      <c r="A40" s="2">
        <v>910</v>
      </c>
      <c r="B40" s="2" t="s">
        <v>84</v>
      </c>
      <c r="C40" s="2" t="s">
        <v>97</v>
      </c>
      <c r="D40" s="2" t="s">
        <v>2</v>
      </c>
      <c r="E40" s="2" t="s">
        <v>98</v>
      </c>
      <c r="F40" s="1">
        <v>4</v>
      </c>
      <c r="G40" s="1">
        <v>4</v>
      </c>
      <c r="H40" s="1">
        <v>7</v>
      </c>
      <c r="I40" s="12">
        <v>7</v>
      </c>
      <c r="J40" s="3">
        <f>SUM(F40:I40)</f>
        <v>22</v>
      </c>
    </row>
    <row r="41" spans="1:10" x14ac:dyDescent="0.25">
      <c r="A41" s="2">
        <v>901</v>
      </c>
      <c r="B41" s="2" t="s">
        <v>99</v>
      </c>
      <c r="C41" s="2" t="s">
        <v>100</v>
      </c>
      <c r="D41" s="2" t="s">
        <v>2</v>
      </c>
      <c r="E41" s="2" t="s">
        <v>101</v>
      </c>
      <c r="F41" s="1">
        <v>8</v>
      </c>
      <c r="G41" s="1">
        <v>5</v>
      </c>
      <c r="H41" s="1">
        <v>7</v>
      </c>
      <c r="I41" s="12">
        <v>8</v>
      </c>
      <c r="J41" s="3">
        <f>SUM(F41:I41)</f>
        <v>28</v>
      </c>
    </row>
    <row r="42" spans="1:10" x14ac:dyDescent="0.25">
      <c r="A42" s="2">
        <v>906</v>
      </c>
      <c r="B42" s="2" t="s">
        <v>102</v>
      </c>
      <c r="C42" s="2" t="s">
        <v>103</v>
      </c>
      <c r="D42" s="2" t="s">
        <v>2</v>
      </c>
      <c r="E42" s="2" t="s">
        <v>104</v>
      </c>
      <c r="F42" s="1">
        <v>8</v>
      </c>
      <c r="G42" s="1">
        <v>5</v>
      </c>
      <c r="H42" s="1">
        <v>7</v>
      </c>
      <c r="I42" s="12">
        <v>6</v>
      </c>
      <c r="J42" s="3">
        <f>SUM(F42:I42)</f>
        <v>26</v>
      </c>
    </row>
    <row r="43" spans="1:10" x14ac:dyDescent="0.25">
      <c r="A43" s="2">
        <v>901</v>
      </c>
      <c r="B43" s="2" t="s">
        <v>30</v>
      </c>
      <c r="C43" s="2" t="s">
        <v>105</v>
      </c>
      <c r="D43" s="2" t="s">
        <v>2</v>
      </c>
      <c r="E43" s="2" t="s">
        <v>106</v>
      </c>
      <c r="F43" s="1">
        <v>6</v>
      </c>
      <c r="G43" s="1">
        <v>6</v>
      </c>
      <c r="H43" s="1">
        <v>5</v>
      </c>
      <c r="I43" s="12">
        <v>6</v>
      </c>
      <c r="J43" s="3">
        <f>SUM(F43:I43)</f>
        <v>23</v>
      </c>
    </row>
    <row r="44" spans="1:10" x14ac:dyDescent="0.25">
      <c r="A44" s="2">
        <v>908</v>
      </c>
      <c r="B44" s="2" t="s">
        <v>107</v>
      </c>
      <c r="C44" s="2" t="s">
        <v>108</v>
      </c>
      <c r="D44" s="2" t="s">
        <v>2</v>
      </c>
      <c r="E44" s="2" t="s">
        <v>109</v>
      </c>
      <c r="F44" s="1">
        <v>3</v>
      </c>
      <c r="G44" s="1">
        <v>6</v>
      </c>
      <c r="H44" s="1">
        <v>6</v>
      </c>
      <c r="I44" s="12">
        <v>5</v>
      </c>
      <c r="J44" s="3">
        <f>SUM(F44:I44)</f>
        <v>20</v>
      </c>
    </row>
    <row r="45" spans="1:10" x14ac:dyDescent="0.25">
      <c r="A45" s="2">
        <v>909</v>
      </c>
      <c r="B45" s="2" t="s">
        <v>10</v>
      </c>
      <c r="C45" s="2" t="s">
        <v>110</v>
      </c>
      <c r="D45" s="2" t="s">
        <v>2</v>
      </c>
      <c r="E45" s="2" t="s">
        <v>111</v>
      </c>
      <c r="F45" s="1">
        <v>9</v>
      </c>
      <c r="G45" s="1">
        <v>7</v>
      </c>
      <c r="H45" s="1">
        <v>8</v>
      </c>
      <c r="I45" s="12">
        <v>5</v>
      </c>
      <c r="J45" s="3">
        <f>SUM(F45:I45)</f>
        <v>29</v>
      </c>
    </row>
    <row r="46" spans="1:10" x14ac:dyDescent="0.25">
      <c r="A46" s="2">
        <v>901</v>
      </c>
      <c r="B46" s="2" t="s">
        <v>30</v>
      </c>
      <c r="C46" s="2" t="s">
        <v>112</v>
      </c>
      <c r="D46" s="2" t="s">
        <v>2</v>
      </c>
      <c r="E46" s="2" t="s">
        <v>113</v>
      </c>
      <c r="F46" s="1">
        <v>3</v>
      </c>
      <c r="G46" s="1">
        <v>7</v>
      </c>
      <c r="H46" s="1">
        <v>6</v>
      </c>
      <c r="I46" s="12">
        <v>6</v>
      </c>
      <c r="J46" s="3">
        <f>SUM(F46:I46)</f>
        <v>22</v>
      </c>
    </row>
    <row r="47" spans="1:10" x14ac:dyDescent="0.25">
      <c r="A47" s="2">
        <v>901</v>
      </c>
      <c r="B47" s="2" t="s">
        <v>72</v>
      </c>
      <c r="C47" s="2" t="s">
        <v>114</v>
      </c>
      <c r="D47" s="2" t="s">
        <v>2</v>
      </c>
      <c r="E47" s="2" t="s">
        <v>115</v>
      </c>
      <c r="F47" s="1">
        <v>10</v>
      </c>
      <c r="G47" s="1">
        <v>10</v>
      </c>
      <c r="H47" s="1">
        <v>8</v>
      </c>
      <c r="I47" s="12">
        <v>6</v>
      </c>
      <c r="J47" s="3">
        <f>SUM(F47:I47)</f>
        <v>34</v>
      </c>
    </row>
    <row r="48" spans="1:10" x14ac:dyDescent="0.25">
      <c r="A48" s="2">
        <v>909</v>
      </c>
      <c r="B48" s="2" t="s">
        <v>51</v>
      </c>
      <c r="C48" s="2" t="s">
        <v>116</v>
      </c>
      <c r="D48" s="2" t="s">
        <v>2</v>
      </c>
      <c r="E48" s="2" t="s">
        <v>117</v>
      </c>
      <c r="F48" s="1">
        <v>8</v>
      </c>
      <c r="G48" s="1">
        <v>8</v>
      </c>
      <c r="H48" s="1">
        <v>6</v>
      </c>
      <c r="I48" s="12">
        <v>7</v>
      </c>
      <c r="J48" s="3">
        <f>SUM(F48:I48)</f>
        <v>29</v>
      </c>
    </row>
    <row r="49" spans="1:11" x14ac:dyDescent="0.25">
      <c r="A49" s="2">
        <v>906</v>
      </c>
      <c r="B49" s="2" t="s">
        <v>77</v>
      </c>
      <c r="C49" s="2" t="s">
        <v>118</v>
      </c>
      <c r="D49" s="2" t="s">
        <v>2</v>
      </c>
      <c r="E49" s="2" t="s">
        <v>119</v>
      </c>
      <c r="F49" s="1">
        <v>5</v>
      </c>
      <c r="G49" s="1">
        <v>7</v>
      </c>
      <c r="H49" s="1">
        <v>10</v>
      </c>
      <c r="I49" s="12">
        <v>8</v>
      </c>
      <c r="J49" s="3">
        <f>SUM(F49:I49)</f>
        <v>30</v>
      </c>
    </row>
    <row r="50" spans="1:11" x14ac:dyDescent="0.25">
      <c r="A50" s="2">
        <v>906</v>
      </c>
      <c r="B50" s="2" t="s">
        <v>120</v>
      </c>
      <c r="C50" s="2" t="s">
        <v>121</v>
      </c>
      <c r="D50" s="2" t="s">
        <v>2</v>
      </c>
      <c r="E50" s="2" t="s">
        <v>122</v>
      </c>
      <c r="F50" s="1">
        <v>9</v>
      </c>
      <c r="G50" s="1">
        <v>6</v>
      </c>
      <c r="H50" s="1">
        <v>9</v>
      </c>
      <c r="I50" s="12">
        <v>8</v>
      </c>
      <c r="J50" s="3">
        <f>SUM(F50:I50)</f>
        <v>32</v>
      </c>
    </row>
    <row r="51" spans="1:11" x14ac:dyDescent="0.25">
      <c r="A51" s="2">
        <v>910</v>
      </c>
      <c r="B51" s="2" t="s">
        <v>246</v>
      </c>
      <c r="C51" s="2" t="s">
        <v>123</v>
      </c>
      <c r="D51" s="2" t="s">
        <v>2</v>
      </c>
      <c r="E51" s="2" t="s">
        <v>124</v>
      </c>
      <c r="F51" s="1">
        <v>3</v>
      </c>
      <c r="G51" s="1">
        <v>6</v>
      </c>
      <c r="H51" s="1">
        <v>6</v>
      </c>
      <c r="I51" s="12">
        <v>6</v>
      </c>
      <c r="J51" s="3">
        <f>SUM(F51:I51)</f>
        <v>21</v>
      </c>
    </row>
    <row r="52" spans="1:11" x14ac:dyDescent="0.25">
      <c r="A52" s="7">
        <v>909</v>
      </c>
      <c r="B52" s="7" t="s">
        <v>54</v>
      </c>
      <c r="C52" s="7" t="s">
        <v>125</v>
      </c>
      <c r="D52" s="7" t="s">
        <v>2</v>
      </c>
      <c r="E52" s="7" t="s">
        <v>126</v>
      </c>
      <c r="F52" s="9"/>
      <c r="G52" s="9"/>
      <c r="H52" s="9"/>
      <c r="I52" s="14"/>
      <c r="J52" s="11"/>
      <c r="K52" s="2" t="s">
        <v>770</v>
      </c>
    </row>
    <row r="53" spans="1:11" x14ac:dyDescent="0.25">
      <c r="A53" s="2">
        <v>908</v>
      </c>
      <c r="B53" s="2" t="s">
        <v>107</v>
      </c>
      <c r="C53" s="2" t="s">
        <v>127</v>
      </c>
      <c r="D53" s="2" t="s">
        <v>2</v>
      </c>
      <c r="E53" s="2" t="s">
        <v>128</v>
      </c>
      <c r="F53" s="1">
        <v>2</v>
      </c>
      <c r="G53" s="1">
        <v>3</v>
      </c>
      <c r="H53" s="1">
        <v>5</v>
      </c>
      <c r="I53" s="12">
        <v>6</v>
      </c>
      <c r="J53" s="3">
        <f>SUM(F53:I53)</f>
        <v>16</v>
      </c>
    </row>
    <row r="54" spans="1:11" x14ac:dyDescent="0.25">
      <c r="A54" s="2">
        <v>910</v>
      </c>
      <c r="B54" s="2" t="s">
        <v>36</v>
      </c>
      <c r="C54" s="2" t="s">
        <v>129</v>
      </c>
      <c r="D54" s="2" t="s">
        <v>2</v>
      </c>
      <c r="E54" s="2" t="s">
        <v>130</v>
      </c>
      <c r="F54" s="1">
        <v>10</v>
      </c>
      <c r="G54" s="1">
        <v>9</v>
      </c>
      <c r="H54" s="1">
        <v>8</v>
      </c>
      <c r="I54" s="12">
        <v>8</v>
      </c>
      <c r="J54" s="3">
        <f>SUM(F54:I54)</f>
        <v>35</v>
      </c>
    </row>
    <row r="55" spans="1:11" x14ac:dyDescent="0.25">
      <c r="A55" s="2">
        <v>906</v>
      </c>
      <c r="B55" s="2" t="s">
        <v>13</v>
      </c>
      <c r="C55" s="2" t="s">
        <v>131</v>
      </c>
      <c r="D55" s="2" t="s">
        <v>2</v>
      </c>
      <c r="E55" s="2" t="s">
        <v>132</v>
      </c>
      <c r="F55" s="1">
        <v>2</v>
      </c>
      <c r="G55" s="1">
        <v>8</v>
      </c>
      <c r="H55" s="1">
        <v>5</v>
      </c>
      <c r="I55" s="12">
        <v>6</v>
      </c>
      <c r="J55" s="3">
        <f>SUM(F55:I55)</f>
        <v>21</v>
      </c>
    </row>
    <row r="56" spans="1:11" x14ac:dyDescent="0.25">
      <c r="A56" s="2">
        <v>910</v>
      </c>
      <c r="B56" s="2" t="s">
        <v>27</v>
      </c>
      <c r="C56" s="2" t="s">
        <v>133</v>
      </c>
      <c r="D56" s="2" t="s">
        <v>2</v>
      </c>
      <c r="E56" s="2" t="s">
        <v>134</v>
      </c>
      <c r="F56" s="1">
        <v>8</v>
      </c>
      <c r="G56" s="1">
        <v>6</v>
      </c>
      <c r="H56" s="1">
        <v>8</v>
      </c>
      <c r="I56" s="12">
        <v>7</v>
      </c>
      <c r="J56" s="3">
        <f>SUM(F56:I56)</f>
        <v>29</v>
      </c>
    </row>
    <row r="57" spans="1:11" x14ac:dyDescent="0.25">
      <c r="A57" s="2">
        <v>901</v>
      </c>
      <c r="B57" s="2" t="s">
        <v>22</v>
      </c>
      <c r="C57" s="2" t="s">
        <v>135</v>
      </c>
      <c r="D57" s="2" t="s">
        <v>2</v>
      </c>
      <c r="E57" s="2" t="s">
        <v>136</v>
      </c>
      <c r="F57" s="1">
        <v>1</v>
      </c>
      <c r="G57" s="1">
        <v>4</v>
      </c>
      <c r="H57" s="1">
        <v>6</v>
      </c>
      <c r="I57" s="12">
        <v>6</v>
      </c>
      <c r="J57" s="3">
        <f>SUM(F57:I57)</f>
        <v>17</v>
      </c>
    </row>
    <row r="58" spans="1:11" x14ac:dyDescent="0.25">
      <c r="A58" s="2">
        <v>906</v>
      </c>
      <c r="B58" s="2" t="s">
        <v>77</v>
      </c>
      <c r="C58" s="2" t="s">
        <v>137</v>
      </c>
      <c r="D58" s="2" t="s">
        <v>2</v>
      </c>
      <c r="E58" s="2" t="s">
        <v>138</v>
      </c>
      <c r="F58" s="1">
        <v>1</v>
      </c>
      <c r="G58" s="1">
        <v>6</v>
      </c>
      <c r="H58" s="1">
        <v>5</v>
      </c>
      <c r="I58" s="12">
        <v>7</v>
      </c>
      <c r="J58" s="3">
        <f>SUM(F58:I58)</f>
        <v>19</v>
      </c>
    </row>
    <row r="59" spans="1:11" x14ac:dyDescent="0.25">
      <c r="A59" s="7">
        <v>906</v>
      </c>
      <c r="B59" s="7" t="s">
        <v>120</v>
      </c>
      <c r="C59" s="7" t="s">
        <v>139</v>
      </c>
      <c r="D59" s="7" t="s">
        <v>2</v>
      </c>
      <c r="E59" s="7" t="s">
        <v>140</v>
      </c>
      <c r="F59" s="9"/>
      <c r="G59" s="9"/>
      <c r="H59" s="9"/>
      <c r="I59" s="14"/>
      <c r="J59" s="11"/>
      <c r="K59" s="2" t="s">
        <v>770</v>
      </c>
    </row>
    <row r="60" spans="1:11" x14ac:dyDescent="0.25">
      <c r="A60" s="7">
        <v>906</v>
      </c>
      <c r="B60" s="7" t="s">
        <v>120</v>
      </c>
      <c r="C60" s="7" t="s">
        <v>141</v>
      </c>
      <c r="D60" s="7" t="s">
        <v>2</v>
      </c>
      <c r="E60" s="7" t="s">
        <v>142</v>
      </c>
      <c r="F60" s="9"/>
      <c r="G60" s="9"/>
      <c r="H60" s="9"/>
      <c r="I60" s="14"/>
      <c r="J60" s="11"/>
      <c r="K60" s="2" t="s">
        <v>770</v>
      </c>
    </row>
    <row r="61" spans="1:11" x14ac:dyDescent="0.25">
      <c r="A61" s="7">
        <v>906</v>
      </c>
      <c r="B61" s="7" t="s">
        <v>120</v>
      </c>
      <c r="C61" s="7" t="s">
        <v>143</v>
      </c>
      <c r="D61" s="7" t="s">
        <v>2</v>
      </c>
      <c r="E61" s="7" t="s">
        <v>144</v>
      </c>
      <c r="F61" s="9"/>
      <c r="G61" s="9"/>
      <c r="H61" s="9"/>
      <c r="I61" s="14"/>
      <c r="J61" s="11"/>
      <c r="K61" s="2" t="s">
        <v>770</v>
      </c>
    </row>
    <row r="62" spans="1:11" x14ac:dyDescent="0.25">
      <c r="A62" s="2">
        <v>901</v>
      </c>
      <c r="B62" s="2" t="s">
        <v>33</v>
      </c>
      <c r="C62" s="2" t="s">
        <v>145</v>
      </c>
      <c r="D62" s="2" t="s">
        <v>2</v>
      </c>
      <c r="E62" s="2" t="s">
        <v>146</v>
      </c>
      <c r="F62" s="1">
        <v>9</v>
      </c>
      <c r="G62" s="1">
        <v>9</v>
      </c>
      <c r="H62" s="1">
        <v>7</v>
      </c>
      <c r="I62" s="12">
        <v>8</v>
      </c>
      <c r="J62" s="3">
        <f>SUM(F62:I62)</f>
        <v>33</v>
      </c>
    </row>
    <row r="63" spans="1:11" x14ac:dyDescent="0.25">
      <c r="A63" s="2">
        <v>910</v>
      </c>
      <c r="B63" s="2" t="s">
        <v>36</v>
      </c>
      <c r="C63" s="2" t="s">
        <v>147</v>
      </c>
      <c r="D63" s="2" t="s">
        <v>2</v>
      </c>
      <c r="E63" s="2" t="s">
        <v>148</v>
      </c>
      <c r="F63" s="1">
        <v>8</v>
      </c>
      <c r="G63" s="1">
        <v>8</v>
      </c>
      <c r="H63" s="1">
        <v>7</v>
      </c>
      <c r="I63" s="12">
        <v>8</v>
      </c>
      <c r="J63" s="3">
        <f>SUM(F63:I63)</f>
        <v>31</v>
      </c>
    </row>
    <row r="64" spans="1:11" x14ac:dyDescent="0.25">
      <c r="A64" s="2">
        <v>910</v>
      </c>
      <c r="B64" s="2" t="s">
        <v>84</v>
      </c>
      <c r="C64" s="2" t="s">
        <v>149</v>
      </c>
      <c r="D64" s="2" t="s">
        <v>2</v>
      </c>
      <c r="E64" s="2" t="s">
        <v>150</v>
      </c>
      <c r="F64" s="1">
        <v>1</v>
      </c>
      <c r="G64" s="1">
        <v>6</v>
      </c>
      <c r="H64" s="1">
        <v>5</v>
      </c>
      <c r="I64" s="12">
        <v>6</v>
      </c>
      <c r="J64" s="3">
        <f>SUM(F64:I64)</f>
        <v>18</v>
      </c>
    </row>
    <row r="65" spans="1:10" x14ac:dyDescent="0.25">
      <c r="A65" s="2">
        <v>901</v>
      </c>
      <c r="B65" s="2" t="s">
        <v>99</v>
      </c>
      <c r="C65" s="2" t="s">
        <v>151</v>
      </c>
      <c r="D65" s="2" t="s">
        <v>2</v>
      </c>
      <c r="E65" s="2" t="s">
        <v>152</v>
      </c>
      <c r="F65" s="1">
        <v>5</v>
      </c>
      <c r="G65" s="1">
        <v>5</v>
      </c>
      <c r="H65" s="1">
        <v>6</v>
      </c>
      <c r="I65" s="12">
        <v>6</v>
      </c>
      <c r="J65" s="3">
        <f>SUM(F65:I65)</f>
        <v>22</v>
      </c>
    </row>
    <row r="66" spans="1:10" x14ac:dyDescent="0.25">
      <c r="A66" s="2">
        <v>901</v>
      </c>
      <c r="B66" s="2" t="s">
        <v>33</v>
      </c>
      <c r="C66" s="2" t="s">
        <v>153</v>
      </c>
      <c r="D66" s="2" t="s">
        <v>2</v>
      </c>
      <c r="E66" s="2" t="s">
        <v>154</v>
      </c>
      <c r="F66" s="1">
        <v>4</v>
      </c>
      <c r="G66" s="1">
        <v>8</v>
      </c>
      <c r="H66" s="1">
        <v>7</v>
      </c>
      <c r="I66" s="12">
        <v>8</v>
      </c>
      <c r="J66" s="3">
        <f>SUM(F66:I66)</f>
        <v>27</v>
      </c>
    </row>
    <row r="67" spans="1:10" x14ac:dyDescent="0.25">
      <c r="A67" s="2">
        <v>910</v>
      </c>
      <c r="B67" s="2" t="s">
        <v>246</v>
      </c>
      <c r="C67" s="2" t="s">
        <v>155</v>
      </c>
      <c r="D67" s="2" t="s">
        <v>2</v>
      </c>
      <c r="E67" s="2" t="s">
        <v>156</v>
      </c>
      <c r="F67" s="1">
        <v>2</v>
      </c>
      <c r="G67" s="1">
        <v>7</v>
      </c>
      <c r="H67" s="1">
        <v>7</v>
      </c>
      <c r="I67" s="12">
        <v>8</v>
      </c>
      <c r="J67" s="3">
        <f>SUM(F67:I67)</f>
        <v>24</v>
      </c>
    </row>
    <row r="68" spans="1:10" x14ac:dyDescent="0.25">
      <c r="A68" s="2">
        <v>908</v>
      </c>
      <c r="B68" s="2" t="s">
        <v>7</v>
      </c>
      <c r="C68" s="2" t="s">
        <v>157</v>
      </c>
      <c r="D68" s="2" t="s">
        <v>2</v>
      </c>
      <c r="E68" s="2" t="s">
        <v>158</v>
      </c>
      <c r="F68" s="1">
        <v>2</v>
      </c>
      <c r="G68" s="1">
        <v>7</v>
      </c>
      <c r="H68" s="1">
        <v>5</v>
      </c>
      <c r="I68" s="12">
        <v>6</v>
      </c>
      <c r="J68" s="3">
        <f>SUM(F68:I68)</f>
        <v>20</v>
      </c>
    </row>
    <row r="69" spans="1:10" x14ac:dyDescent="0.25">
      <c r="A69" s="2">
        <v>906</v>
      </c>
      <c r="B69" s="2" t="s">
        <v>102</v>
      </c>
      <c r="C69" s="2" t="s">
        <v>159</v>
      </c>
      <c r="D69" s="2" t="s">
        <v>2</v>
      </c>
      <c r="E69" s="2" t="s">
        <v>160</v>
      </c>
      <c r="F69" s="1">
        <v>5</v>
      </c>
      <c r="G69" s="1">
        <v>3</v>
      </c>
      <c r="H69" s="1">
        <v>7</v>
      </c>
      <c r="I69" s="12">
        <v>7</v>
      </c>
      <c r="J69" s="3">
        <f>SUM(F69:I69)</f>
        <v>22</v>
      </c>
    </row>
    <row r="70" spans="1:10" x14ac:dyDescent="0.25">
      <c r="A70" s="2">
        <v>909</v>
      </c>
      <c r="B70" s="2" t="s">
        <v>19</v>
      </c>
      <c r="C70" s="2" t="s">
        <v>139</v>
      </c>
      <c r="D70" s="2" t="s">
        <v>2</v>
      </c>
      <c r="E70" s="2" t="s">
        <v>161</v>
      </c>
      <c r="F70" s="1">
        <v>2</v>
      </c>
      <c r="G70" s="1">
        <v>7</v>
      </c>
      <c r="H70" s="1">
        <v>7</v>
      </c>
      <c r="I70" s="12">
        <v>6</v>
      </c>
      <c r="J70" s="3">
        <f>SUM(F70:I70)</f>
        <v>22</v>
      </c>
    </row>
    <row r="71" spans="1:10" x14ac:dyDescent="0.25">
      <c r="A71" s="2">
        <v>910</v>
      </c>
      <c r="B71" s="2" t="s">
        <v>16</v>
      </c>
      <c r="C71" s="2" t="s">
        <v>162</v>
      </c>
      <c r="D71" s="2" t="s">
        <v>2</v>
      </c>
      <c r="E71" s="2" t="s">
        <v>163</v>
      </c>
      <c r="F71" s="1">
        <v>8</v>
      </c>
      <c r="G71" s="1">
        <v>8</v>
      </c>
      <c r="H71" s="1">
        <v>8</v>
      </c>
      <c r="I71" s="12">
        <v>7</v>
      </c>
      <c r="J71" s="3">
        <f>SUM(F71:I71)</f>
        <v>31</v>
      </c>
    </row>
    <row r="72" spans="1:10" x14ac:dyDescent="0.25">
      <c r="A72" s="2">
        <v>901</v>
      </c>
      <c r="B72" s="2" t="s">
        <v>41</v>
      </c>
      <c r="C72" s="2" t="s">
        <v>164</v>
      </c>
      <c r="D72" s="2" t="s">
        <v>2</v>
      </c>
      <c r="E72" s="2" t="s">
        <v>165</v>
      </c>
      <c r="F72" s="1">
        <v>6</v>
      </c>
      <c r="G72" s="1">
        <v>7</v>
      </c>
      <c r="H72" s="1">
        <v>9</v>
      </c>
      <c r="I72" s="12">
        <v>5</v>
      </c>
      <c r="J72" s="3">
        <f>SUM(F72:I72)</f>
        <v>27</v>
      </c>
    </row>
    <row r="73" spans="1:10" x14ac:dyDescent="0.25">
      <c r="A73" s="2">
        <v>906</v>
      </c>
      <c r="B73" s="2" t="s">
        <v>102</v>
      </c>
      <c r="C73" s="2" t="s">
        <v>166</v>
      </c>
      <c r="D73" s="2" t="s">
        <v>2</v>
      </c>
      <c r="E73" s="2" t="s">
        <v>167</v>
      </c>
      <c r="F73" s="1">
        <v>4</v>
      </c>
      <c r="G73" s="1">
        <v>4</v>
      </c>
      <c r="H73" s="1">
        <v>6</v>
      </c>
      <c r="I73" s="12">
        <v>7</v>
      </c>
      <c r="J73" s="3">
        <f>SUM(F73:I73)</f>
        <v>21</v>
      </c>
    </row>
    <row r="74" spans="1:10" x14ac:dyDescent="0.25">
      <c r="A74" s="2">
        <v>906</v>
      </c>
      <c r="B74" s="2" t="s">
        <v>69</v>
      </c>
      <c r="C74" s="2" t="s">
        <v>168</v>
      </c>
      <c r="D74" s="2" t="s">
        <v>2</v>
      </c>
      <c r="E74" s="2" t="s">
        <v>169</v>
      </c>
      <c r="F74" s="1">
        <v>2</v>
      </c>
      <c r="G74" s="1">
        <v>5</v>
      </c>
      <c r="H74" s="1">
        <v>7</v>
      </c>
      <c r="I74" s="12">
        <v>7</v>
      </c>
      <c r="J74" s="3">
        <f>SUM(F74:I74)</f>
        <v>21</v>
      </c>
    </row>
    <row r="75" spans="1:10" x14ac:dyDescent="0.25">
      <c r="A75" s="2">
        <v>910</v>
      </c>
      <c r="B75" s="2" t="s">
        <v>0</v>
      </c>
      <c r="C75" s="2" t="s">
        <v>170</v>
      </c>
      <c r="D75" s="2" t="s">
        <v>2</v>
      </c>
      <c r="E75" s="2" t="s">
        <v>171</v>
      </c>
      <c r="F75" s="1">
        <v>7</v>
      </c>
      <c r="G75" s="1">
        <v>6</v>
      </c>
      <c r="H75" s="1">
        <v>8</v>
      </c>
      <c r="I75" s="12">
        <v>7</v>
      </c>
      <c r="J75" s="3">
        <f>SUM(F75:I75)</f>
        <v>28</v>
      </c>
    </row>
    <row r="76" spans="1:10" x14ac:dyDescent="0.25">
      <c r="A76" s="2">
        <v>901</v>
      </c>
      <c r="B76" s="2" t="s">
        <v>22</v>
      </c>
      <c r="C76" s="2" t="s">
        <v>172</v>
      </c>
      <c r="D76" s="2" t="s">
        <v>2</v>
      </c>
      <c r="E76" s="2" t="s">
        <v>173</v>
      </c>
      <c r="F76" s="1">
        <v>8</v>
      </c>
      <c r="G76" s="1">
        <v>6</v>
      </c>
      <c r="H76" s="1">
        <v>9</v>
      </c>
      <c r="I76" s="12">
        <v>7</v>
      </c>
      <c r="J76" s="3">
        <f>SUM(F76:I76)</f>
        <v>30</v>
      </c>
    </row>
    <row r="77" spans="1:10" x14ac:dyDescent="0.25">
      <c r="A77" s="2">
        <v>908</v>
      </c>
      <c r="B77" s="2" t="s">
        <v>107</v>
      </c>
      <c r="C77" s="2" t="s">
        <v>174</v>
      </c>
      <c r="D77" s="2" t="s">
        <v>2</v>
      </c>
      <c r="E77" s="2" t="s">
        <v>175</v>
      </c>
      <c r="F77" s="1">
        <v>1</v>
      </c>
      <c r="G77" s="1">
        <v>5</v>
      </c>
      <c r="H77" s="1">
        <v>6</v>
      </c>
      <c r="I77" s="12">
        <v>8</v>
      </c>
      <c r="J77" s="3">
        <f>SUM(F77:I77)</f>
        <v>20</v>
      </c>
    </row>
    <row r="78" spans="1:10" x14ac:dyDescent="0.25">
      <c r="A78" s="2">
        <v>901</v>
      </c>
      <c r="B78" s="2" t="s">
        <v>41</v>
      </c>
      <c r="C78" s="2" t="s">
        <v>176</v>
      </c>
      <c r="D78" s="2" t="s">
        <v>2</v>
      </c>
      <c r="E78" s="2" t="s">
        <v>177</v>
      </c>
      <c r="F78" s="1">
        <v>2</v>
      </c>
      <c r="G78" s="1">
        <v>5</v>
      </c>
      <c r="H78" s="1">
        <v>6</v>
      </c>
      <c r="I78" s="12">
        <v>7</v>
      </c>
      <c r="J78" s="3">
        <f>SUM(F78:I78)</f>
        <v>20</v>
      </c>
    </row>
    <row r="79" spans="1:10" x14ac:dyDescent="0.25">
      <c r="A79" s="2">
        <v>901</v>
      </c>
      <c r="B79" s="2" t="s">
        <v>72</v>
      </c>
      <c r="C79" s="2" t="s">
        <v>178</v>
      </c>
      <c r="D79" s="2" t="s">
        <v>2</v>
      </c>
      <c r="E79" s="2" t="s">
        <v>179</v>
      </c>
      <c r="F79" s="1">
        <v>9</v>
      </c>
      <c r="G79" s="1">
        <v>9</v>
      </c>
      <c r="H79" s="1">
        <v>10</v>
      </c>
      <c r="I79" s="12">
        <v>8</v>
      </c>
      <c r="J79" s="3">
        <f>SUM(F79:I79)</f>
        <v>36</v>
      </c>
    </row>
    <row r="80" spans="1:10" x14ac:dyDescent="0.25">
      <c r="A80" s="2">
        <v>906</v>
      </c>
      <c r="B80" s="2" t="s">
        <v>102</v>
      </c>
      <c r="C80" s="2" t="s">
        <v>180</v>
      </c>
      <c r="D80" s="2" t="s">
        <v>2</v>
      </c>
      <c r="E80" s="2" t="s">
        <v>181</v>
      </c>
      <c r="F80" s="1">
        <v>2</v>
      </c>
      <c r="G80" s="1">
        <v>6</v>
      </c>
      <c r="H80" s="1">
        <v>5</v>
      </c>
      <c r="I80" s="12">
        <v>7</v>
      </c>
      <c r="J80" s="3">
        <f>SUM(F80:I80)</f>
        <v>20</v>
      </c>
    </row>
    <row r="81" spans="1:11" x14ac:dyDescent="0.25">
      <c r="A81" s="2">
        <v>906</v>
      </c>
      <c r="B81" s="2" t="s">
        <v>69</v>
      </c>
      <c r="C81" s="2" t="s">
        <v>182</v>
      </c>
      <c r="D81" s="2" t="s">
        <v>2</v>
      </c>
      <c r="E81" s="2" t="s">
        <v>183</v>
      </c>
      <c r="F81" s="1">
        <v>1</v>
      </c>
      <c r="G81" s="1">
        <v>7</v>
      </c>
      <c r="H81" s="1">
        <v>6</v>
      </c>
      <c r="I81" s="12">
        <v>8</v>
      </c>
      <c r="J81" s="3">
        <f>SUM(F81:I81)</f>
        <v>22</v>
      </c>
    </row>
    <row r="82" spans="1:11" x14ac:dyDescent="0.25">
      <c r="A82" s="2">
        <v>910</v>
      </c>
      <c r="B82" s="2" t="s">
        <v>27</v>
      </c>
      <c r="C82" s="2" t="s">
        <v>184</v>
      </c>
      <c r="D82" s="2" t="s">
        <v>2</v>
      </c>
      <c r="E82" s="2" t="s">
        <v>185</v>
      </c>
      <c r="F82" s="1">
        <v>7</v>
      </c>
      <c r="G82" s="1">
        <v>6</v>
      </c>
      <c r="H82" s="1">
        <v>7</v>
      </c>
      <c r="I82" s="12">
        <v>6</v>
      </c>
      <c r="J82" s="3">
        <f>SUM(F82:I82)</f>
        <v>26</v>
      </c>
    </row>
    <row r="83" spans="1:11" x14ac:dyDescent="0.25">
      <c r="A83" s="2">
        <v>910</v>
      </c>
      <c r="B83" s="2" t="s">
        <v>16</v>
      </c>
      <c r="C83" s="2" t="s">
        <v>186</v>
      </c>
      <c r="D83" s="2" t="s">
        <v>2</v>
      </c>
      <c r="E83" s="2" t="s">
        <v>187</v>
      </c>
      <c r="F83" s="1">
        <v>7</v>
      </c>
      <c r="G83" s="1">
        <v>7</v>
      </c>
      <c r="H83" s="1">
        <v>7</v>
      </c>
      <c r="I83" s="12">
        <v>7</v>
      </c>
      <c r="J83" s="3">
        <f>SUM(F83:I83)</f>
        <v>28</v>
      </c>
    </row>
    <row r="84" spans="1:11" x14ac:dyDescent="0.25">
      <c r="A84" s="2">
        <v>910</v>
      </c>
      <c r="B84" s="2" t="s">
        <v>0</v>
      </c>
      <c r="C84" s="2" t="s">
        <v>188</v>
      </c>
      <c r="D84" s="2" t="s">
        <v>2</v>
      </c>
      <c r="E84" s="2" t="s">
        <v>189</v>
      </c>
      <c r="F84" s="1">
        <v>5</v>
      </c>
      <c r="G84" s="1">
        <v>8</v>
      </c>
      <c r="H84" s="1">
        <v>9</v>
      </c>
      <c r="I84" s="12">
        <v>6</v>
      </c>
      <c r="J84" s="3">
        <f>SUM(F84:I84)</f>
        <v>28</v>
      </c>
    </row>
    <row r="85" spans="1:11" x14ac:dyDescent="0.25">
      <c r="A85" s="2">
        <v>901</v>
      </c>
      <c r="B85" s="2" t="s">
        <v>99</v>
      </c>
      <c r="C85" s="2" t="s">
        <v>190</v>
      </c>
      <c r="D85" s="2" t="s">
        <v>2</v>
      </c>
      <c r="E85" s="2" t="s">
        <v>191</v>
      </c>
      <c r="F85" s="1">
        <v>6</v>
      </c>
      <c r="G85" s="1">
        <v>6</v>
      </c>
      <c r="H85" s="1">
        <v>6</v>
      </c>
      <c r="I85" s="12">
        <v>8</v>
      </c>
      <c r="J85" s="3">
        <f>SUM(F85:I85)</f>
        <v>26</v>
      </c>
    </row>
    <row r="86" spans="1:11" x14ac:dyDescent="0.25">
      <c r="A86" s="2">
        <v>910</v>
      </c>
      <c r="B86" s="2" t="s">
        <v>0</v>
      </c>
      <c r="C86" s="2" t="s">
        <v>192</v>
      </c>
      <c r="D86" s="2" t="s">
        <v>2</v>
      </c>
      <c r="E86" s="2" t="s">
        <v>193</v>
      </c>
      <c r="F86" s="1">
        <v>8</v>
      </c>
      <c r="G86" s="1">
        <v>8</v>
      </c>
      <c r="H86" s="1">
        <v>8</v>
      </c>
      <c r="I86" s="12">
        <v>9</v>
      </c>
      <c r="J86" s="3">
        <f>SUM(F86:I86)</f>
        <v>33</v>
      </c>
    </row>
    <row r="87" spans="1:11" x14ac:dyDescent="0.25">
      <c r="A87" s="2">
        <v>909</v>
      </c>
      <c r="B87" s="2" t="s">
        <v>19</v>
      </c>
      <c r="C87" s="2" t="s">
        <v>194</v>
      </c>
      <c r="D87" s="2" t="s">
        <v>2</v>
      </c>
      <c r="E87" s="2" t="s">
        <v>195</v>
      </c>
      <c r="F87" s="1">
        <v>2</v>
      </c>
      <c r="G87" s="1">
        <v>7</v>
      </c>
      <c r="H87" s="1">
        <v>5</v>
      </c>
      <c r="I87" s="12">
        <v>8</v>
      </c>
      <c r="J87" s="3">
        <f>SUM(F87:I87)</f>
        <v>22</v>
      </c>
    </row>
    <row r="88" spans="1:11" x14ac:dyDescent="0.25">
      <c r="A88" s="7">
        <v>909</v>
      </c>
      <c r="B88" s="7" t="s">
        <v>10</v>
      </c>
      <c r="C88" s="7" t="s">
        <v>196</v>
      </c>
      <c r="D88" s="7" t="s">
        <v>2</v>
      </c>
      <c r="E88" s="7" t="s">
        <v>197</v>
      </c>
      <c r="F88" s="9"/>
      <c r="G88" s="9"/>
      <c r="H88" s="9"/>
      <c r="I88" s="14"/>
      <c r="J88" s="11"/>
      <c r="K88" s="2" t="s">
        <v>770</v>
      </c>
    </row>
    <row r="89" spans="1:11" x14ac:dyDescent="0.25">
      <c r="A89" s="2">
        <v>910</v>
      </c>
      <c r="B89" s="2" t="s">
        <v>27</v>
      </c>
      <c r="C89" s="2" t="s">
        <v>198</v>
      </c>
      <c r="D89" s="2" t="s">
        <v>2</v>
      </c>
      <c r="E89" s="2" t="s">
        <v>199</v>
      </c>
      <c r="F89" s="1">
        <v>1</v>
      </c>
      <c r="G89" s="1">
        <v>6</v>
      </c>
      <c r="H89" s="1">
        <v>6</v>
      </c>
      <c r="I89" s="12">
        <v>6</v>
      </c>
      <c r="J89" s="3">
        <f>SUM(F89:I89)</f>
        <v>19</v>
      </c>
    </row>
    <row r="90" spans="1:11" x14ac:dyDescent="0.25">
      <c r="A90" s="2">
        <v>901</v>
      </c>
      <c r="B90" s="2" t="s">
        <v>99</v>
      </c>
      <c r="C90" s="2" t="s">
        <v>200</v>
      </c>
      <c r="D90" s="2" t="s">
        <v>2</v>
      </c>
      <c r="E90" s="2" t="s">
        <v>201</v>
      </c>
      <c r="F90" s="1">
        <v>4</v>
      </c>
      <c r="G90" s="1">
        <v>6</v>
      </c>
      <c r="H90" s="1">
        <v>6</v>
      </c>
      <c r="I90" s="12">
        <v>5</v>
      </c>
      <c r="J90" s="3">
        <f>SUM(F90:I90)</f>
        <v>21</v>
      </c>
    </row>
    <row r="91" spans="1:11" x14ac:dyDescent="0.25">
      <c r="A91" s="2">
        <v>908</v>
      </c>
      <c r="B91" s="2" t="s">
        <v>107</v>
      </c>
      <c r="C91" s="2" t="s">
        <v>202</v>
      </c>
      <c r="D91" s="2" t="s">
        <v>2</v>
      </c>
      <c r="E91" s="2" t="s">
        <v>203</v>
      </c>
      <c r="F91" s="1">
        <v>2</v>
      </c>
      <c r="G91" s="1">
        <v>6</v>
      </c>
      <c r="H91" s="1">
        <v>6</v>
      </c>
      <c r="I91" s="12">
        <v>5</v>
      </c>
      <c r="J91" s="3">
        <f>SUM(F91:I91)</f>
        <v>19</v>
      </c>
    </row>
    <row r="92" spans="1:11" x14ac:dyDescent="0.25">
      <c r="A92" s="2">
        <v>908</v>
      </c>
      <c r="B92" s="2" t="s">
        <v>4</v>
      </c>
      <c r="C92" s="2" t="s">
        <v>204</v>
      </c>
      <c r="D92" s="2" t="s">
        <v>2</v>
      </c>
      <c r="E92" s="2" t="s">
        <v>205</v>
      </c>
      <c r="F92" s="1">
        <v>2</v>
      </c>
      <c r="G92" s="1">
        <v>6</v>
      </c>
      <c r="H92" s="1">
        <v>6</v>
      </c>
      <c r="I92" s="12">
        <v>5</v>
      </c>
      <c r="J92" s="3">
        <f>SUM(F92:I92)</f>
        <v>19</v>
      </c>
    </row>
    <row r="93" spans="1:11" x14ac:dyDescent="0.25">
      <c r="A93" s="2">
        <v>909</v>
      </c>
      <c r="B93" s="2" t="s">
        <v>46</v>
      </c>
      <c r="C93" s="2" t="s">
        <v>206</v>
      </c>
      <c r="D93" s="2" t="s">
        <v>2</v>
      </c>
      <c r="E93" s="2" t="s">
        <v>207</v>
      </c>
      <c r="F93" s="1">
        <v>9</v>
      </c>
      <c r="G93" s="1">
        <v>7</v>
      </c>
      <c r="H93" s="1">
        <v>9</v>
      </c>
      <c r="I93" s="12">
        <v>10</v>
      </c>
      <c r="J93" s="3">
        <f>SUM(F93:I93)</f>
        <v>35</v>
      </c>
    </row>
    <row r="94" spans="1:11" x14ac:dyDescent="0.25">
      <c r="A94" s="2">
        <v>901</v>
      </c>
      <c r="B94" s="2" t="s">
        <v>72</v>
      </c>
      <c r="C94" s="2" t="s">
        <v>208</v>
      </c>
      <c r="D94" s="2" t="s">
        <v>2</v>
      </c>
      <c r="E94" s="2" t="s">
        <v>209</v>
      </c>
      <c r="F94" s="1">
        <v>8</v>
      </c>
      <c r="G94" s="1">
        <v>9</v>
      </c>
      <c r="H94" s="1">
        <v>9</v>
      </c>
      <c r="I94" s="12">
        <v>9</v>
      </c>
      <c r="J94" s="3">
        <f>SUM(F94:I94)</f>
        <v>35</v>
      </c>
    </row>
    <row r="95" spans="1:11" x14ac:dyDescent="0.25">
      <c r="A95" s="2">
        <v>909</v>
      </c>
      <c r="B95" s="2" t="s">
        <v>46</v>
      </c>
      <c r="C95" s="2" t="s">
        <v>210</v>
      </c>
      <c r="D95" s="2" t="s">
        <v>2</v>
      </c>
      <c r="E95" s="2" t="s">
        <v>211</v>
      </c>
      <c r="F95" s="1">
        <v>5</v>
      </c>
      <c r="G95" s="1">
        <v>6</v>
      </c>
      <c r="H95" s="1">
        <v>6</v>
      </c>
      <c r="I95" s="12">
        <v>8</v>
      </c>
      <c r="J95" s="3">
        <f>SUM(F95:I95)</f>
        <v>25</v>
      </c>
    </row>
    <row r="96" spans="1:11" x14ac:dyDescent="0.25">
      <c r="A96" s="2">
        <v>909</v>
      </c>
      <c r="B96" s="2" t="s">
        <v>51</v>
      </c>
      <c r="C96" s="2" t="s">
        <v>212</v>
      </c>
      <c r="D96" s="2" t="s">
        <v>2</v>
      </c>
      <c r="E96" s="2" t="s">
        <v>213</v>
      </c>
      <c r="F96" s="1">
        <v>5</v>
      </c>
      <c r="G96" s="1">
        <v>5</v>
      </c>
      <c r="H96" s="1">
        <v>6</v>
      </c>
      <c r="I96" s="12">
        <v>8</v>
      </c>
      <c r="J96" s="3">
        <f>SUM(F96:I96)</f>
        <v>24</v>
      </c>
    </row>
    <row r="97" spans="1:11" x14ac:dyDescent="0.25">
      <c r="A97" s="2">
        <v>910</v>
      </c>
      <c r="B97" s="2" t="s">
        <v>84</v>
      </c>
      <c r="C97" s="2" t="s">
        <v>214</v>
      </c>
      <c r="D97" s="2" t="s">
        <v>2</v>
      </c>
      <c r="E97" s="2" t="s">
        <v>215</v>
      </c>
      <c r="F97" s="1">
        <v>1</v>
      </c>
      <c r="G97" s="1">
        <v>5</v>
      </c>
      <c r="H97" s="1">
        <v>6</v>
      </c>
      <c r="I97" s="12">
        <v>5</v>
      </c>
      <c r="J97" s="3">
        <f>SUM(F97:I97)</f>
        <v>17</v>
      </c>
    </row>
    <row r="98" spans="1:11" x14ac:dyDescent="0.25">
      <c r="A98" s="7">
        <v>909</v>
      </c>
      <c r="B98" s="7" t="s">
        <v>46</v>
      </c>
      <c r="C98" s="7" t="s">
        <v>216</v>
      </c>
      <c r="D98" s="7" t="s">
        <v>2</v>
      </c>
      <c r="E98" s="7" t="s">
        <v>217</v>
      </c>
      <c r="F98" s="9"/>
      <c r="G98" s="9"/>
      <c r="H98" s="9"/>
      <c r="I98" s="14"/>
      <c r="J98" s="11"/>
      <c r="K98" s="2" t="s">
        <v>770</v>
      </c>
    </row>
    <row r="99" spans="1:11" x14ac:dyDescent="0.25">
      <c r="A99" s="2">
        <v>908</v>
      </c>
      <c r="B99" s="2" t="s">
        <v>4</v>
      </c>
      <c r="C99" s="2" t="s">
        <v>218</v>
      </c>
      <c r="D99" s="2" t="s">
        <v>2</v>
      </c>
      <c r="E99" s="2" t="s">
        <v>219</v>
      </c>
      <c r="F99" s="1">
        <v>8</v>
      </c>
      <c r="G99" s="1">
        <v>5</v>
      </c>
      <c r="H99" s="1">
        <v>6</v>
      </c>
      <c r="I99" s="12">
        <v>8</v>
      </c>
      <c r="J99" s="3">
        <f>SUM(F99:I99)</f>
        <v>27</v>
      </c>
    </row>
    <row r="100" spans="1:11" x14ac:dyDescent="0.25">
      <c r="A100" s="2">
        <v>901</v>
      </c>
      <c r="B100" s="2" t="s">
        <v>22</v>
      </c>
      <c r="C100" s="2" t="s">
        <v>220</v>
      </c>
      <c r="D100" s="2" t="s">
        <v>2</v>
      </c>
      <c r="E100" s="2" t="s">
        <v>221</v>
      </c>
      <c r="F100" s="1">
        <v>10</v>
      </c>
      <c r="G100" s="1">
        <v>8</v>
      </c>
      <c r="H100" s="1">
        <v>8</v>
      </c>
      <c r="I100" s="12">
        <v>8</v>
      </c>
      <c r="J100" s="3">
        <f>SUM(F100:I100)</f>
        <v>34</v>
      </c>
    </row>
    <row r="101" spans="1:11" x14ac:dyDescent="0.25">
      <c r="A101" s="2">
        <v>906</v>
      </c>
      <c r="B101" s="2" t="s">
        <v>77</v>
      </c>
      <c r="C101" s="2" t="s">
        <v>222</v>
      </c>
      <c r="D101" s="2" t="s">
        <v>2</v>
      </c>
      <c r="E101" s="2" t="s">
        <v>223</v>
      </c>
      <c r="F101" s="1">
        <v>10</v>
      </c>
      <c r="G101" s="1">
        <v>9</v>
      </c>
      <c r="H101" s="1">
        <v>9</v>
      </c>
      <c r="I101" s="12">
        <v>9</v>
      </c>
      <c r="J101" s="3">
        <f>SUM(F101:I101)</f>
        <v>37</v>
      </c>
    </row>
    <row r="102" spans="1:11" x14ac:dyDescent="0.25">
      <c r="A102" s="2">
        <v>906</v>
      </c>
      <c r="B102" s="2" t="s">
        <v>13</v>
      </c>
      <c r="C102" s="2" t="s">
        <v>224</v>
      </c>
      <c r="D102" s="2" t="s">
        <v>225</v>
      </c>
      <c r="E102" s="2" t="s">
        <v>226</v>
      </c>
      <c r="F102" s="1">
        <v>7</v>
      </c>
      <c r="G102" s="1">
        <v>5</v>
      </c>
      <c r="H102" s="1">
        <v>7</v>
      </c>
      <c r="I102" s="13">
        <v>6</v>
      </c>
      <c r="J102" s="3">
        <f>SUM(F102:I102)</f>
        <v>25</v>
      </c>
    </row>
    <row r="103" spans="1:11" x14ac:dyDescent="0.25">
      <c r="A103" s="2">
        <v>906</v>
      </c>
      <c r="B103" s="2" t="s">
        <v>227</v>
      </c>
      <c r="C103" s="2" t="s">
        <v>228</v>
      </c>
      <c r="D103" s="2" t="s">
        <v>225</v>
      </c>
      <c r="E103" s="2" t="s">
        <v>229</v>
      </c>
      <c r="F103" s="1">
        <v>10</v>
      </c>
      <c r="G103" s="1">
        <v>5</v>
      </c>
      <c r="H103" s="1">
        <v>10</v>
      </c>
      <c r="I103" s="13">
        <v>9</v>
      </c>
      <c r="J103" s="3">
        <f>SUM(F103:I103)</f>
        <v>34</v>
      </c>
    </row>
    <row r="104" spans="1:11" x14ac:dyDescent="0.25">
      <c r="A104" s="2">
        <v>909</v>
      </c>
      <c r="B104" s="2" t="s">
        <v>230</v>
      </c>
      <c r="C104" s="2" t="s">
        <v>231</v>
      </c>
      <c r="D104" s="2" t="s">
        <v>225</v>
      </c>
      <c r="E104" s="2" t="s">
        <v>232</v>
      </c>
      <c r="F104" s="1">
        <v>10</v>
      </c>
      <c r="G104" s="1">
        <v>6</v>
      </c>
      <c r="H104" s="1">
        <v>9</v>
      </c>
      <c r="I104" s="13">
        <v>9</v>
      </c>
      <c r="J104" s="3">
        <f>SUM(F104:I104)</f>
        <v>34</v>
      </c>
    </row>
    <row r="105" spans="1:11" x14ac:dyDescent="0.25">
      <c r="A105" s="2">
        <v>910</v>
      </c>
      <c r="B105" s="2" t="s">
        <v>84</v>
      </c>
      <c r="C105" s="2" t="s">
        <v>233</v>
      </c>
      <c r="D105" s="2" t="s">
        <v>225</v>
      </c>
      <c r="E105" s="2" t="s">
        <v>234</v>
      </c>
      <c r="F105" s="1">
        <v>1</v>
      </c>
      <c r="G105" s="1">
        <v>2</v>
      </c>
      <c r="H105" s="1">
        <v>6</v>
      </c>
      <c r="I105" s="13">
        <v>4</v>
      </c>
      <c r="J105" s="3">
        <f>SUM(F105:I105)</f>
        <v>13</v>
      </c>
    </row>
    <row r="106" spans="1:11" x14ac:dyDescent="0.25">
      <c r="A106" s="2">
        <v>906</v>
      </c>
      <c r="B106" s="2" t="s">
        <v>227</v>
      </c>
      <c r="C106" s="2" t="s">
        <v>235</v>
      </c>
      <c r="D106" s="2" t="s">
        <v>225</v>
      </c>
      <c r="E106" s="2" t="s">
        <v>236</v>
      </c>
      <c r="F106" s="1">
        <v>10</v>
      </c>
      <c r="G106" s="1">
        <v>10</v>
      </c>
      <c r="H106" s="1">
        <v>8</v>
      </c>
      <c r="I106" s="13">
        <v>8</v>
      </c>
      <c r="J106" s="3">
        <f>SUM(F106:I106)</f>
        <v>36</v>
      </c>
    </row>
    <row r="107" spans="1:11" x14ac:dyDescent="0.25">
      <c r="A107" s="2">
        <v>906</v>
      </c>
      <c r="B107" s="2" t="s">
        <v>13</v>
      </c>
      <c r="C107" s="2" t="s">
        <v>237</v>
      </c>
      <c r="D107" s="2" t="s">
        <v>225</v>
      </c>
      <c r="E107" s="2" t="s">
        <v>238</v>
      </c>
      <c r="F107" s="1">
        <v>7</v>
      </c>
      <c r="G107" s="1">
        <v>6</v>
      </c>
      <c r="H107" s="1">
        <v>7</v>
      </c>
      <c r="I107" s="13">
        <v>7</v>
      </c>
      <c r="J107" s="3">
        <f>SUM(F107:I107)</f>
        <v>27</v>
      </c>
    </row>
    <row r="108" spans="1:11" x14ac:dyDescent="0.25">
      <c r="A108" s="2">
        <v>901</v>
      </c>
      <c r="B108" s="2" t="s">
        <v>99</v>
      </c>
      <c r="C108" s="2" t="s">
        <v>239</v>
      </c>
      <c r="D108" s="2" t="s">
        <v>225</v>
      </c>
      <c r="E108" s="2" t="s">
        <v>240</v>
      </c>
      <c r="F108" s="1">
        <v>9</v>
      </c>
      <c r="G108" s="1">
        <v>4</v>
      </c>
      <c r="H108" s="1">
        <v>10</v>
      </c>
      <c r="I108" s="13">
        <v>7</v>
      </c>
      <c r="J108" s="3">
        <f>SUM(F108:I108)</f>
        <v>30</v>
      </c>
    </row>
    <row r="109" spans="1:11" x14ac:dyDescent="0.25">
      <c r="A109" s="2">
        <v>909</v>
      </c>
      <c r="B109" s="2" t="s">
        <v>51</v>
      </c>
      <c r="C109" s="2" t="s">
        <v>241</v>
      </c>
      <c r="D109" s="2" t="s">
        <v>225</v>
      </c>
      <c r="E109" s="2" t="s">
        <v>242</v>
      </c>
      <c r="F109" s="1">
        <v>3</v>
      </c>
      <c r="G109" s="1">
        <v>9</v>
      </c>
      <c r="H109" s="1">
        <v>7</v>
      </c>
      <c r="I109" s="13">
        <v>8</v>
      </c>
      <c r="J109" s="3">
        <f>SUM(F109:I109)</f>
        <v>27</v>
      </c>
    </row>
    <row r="110" spans="1:11" x14ac:dyDescent="0.25">
      <c r="A110" s="2">
        <v>910</v>
      </c>
      <c r="B110" s="2" t="s">
        <v>243</v>
      </c>
      <c r="C110" s="2" t="s">
        <v>244</v>
      </c>
      <c r="D110" s="2" t="s">
        <v>225</v>
      </c>
      <c r="E110" s="2" t="s">
        <v>245</v>
      </c>
      <c r="F110" s="1">
        <v>4</v>
      </c>
      <c r="G110" s="1">
        <v>5</v>
      </c>
      <c r="H110" s="1">
        <v>8</v>
      </c>
      <c r="I110" s="13">
        <v>8</v>
      </c>
      <c r="J110" s="3">
        <f>SUM(F110:I110)</f>
        <v>25</v>
      </c>
    </row>
    <row r="111" spans="1:11" x14ac:dyDescent="0.25">
      <c r="A111" s="2">
        <v>910</v>
      </c>
      <c r="B111" s="2" t="s">
        <v>246</v>
      </c>
      <c r="C111" s="2" t="s">
        <v>247</v>
      </c>
      <c r="D111" s="2" t="s">
        <v>225</v>
      </c>
      <c r="E111" s="2" t="s">
        <v>248</v>
      </c>
      <c r="F111" s="1">
        <v>4</v>
      </c>
      <c r="G111" s="1">
        <v>5</v>
      </c>
      <c r="H111" s="1">
        <v>8</v>
      </c>
      <c r="I111" s="13">
        <v>8</v>
      </c>
      <c r="J111" s="3">
        <f>SUM(F111:I111)</f>
        <v>25</v>
      </c>
    </row>
    <row r="112" spans="1:11" x14ac:dyDescent="0.25">
      <c r="A112" s="2">
        <v>910</v>
      </c>
      <c r="B112" s="2" t="s">
        <v>27</v>
      </c>
      <c r="C112" s="2" t="s">
        <v>249</v>
      </c>
      <c r="D112" s="2" t="s">
        <v>225</v>
      </c>
      <c r="E112" s="2" t="s">
        <v>250</v>
      </c>
      <c r="F112" s="1">
        <v>3</v>
      </c>
      <c r="G112" s="1">
        <v>6</v>
      </c>
      <c r="H112" s="1">
        <v>6</v>
      </c>
      <c r="I112" s="13">
        <v>9</v>
      </c>
      <c r="J112" s="3">
        <f>SUM(F112:I112)</f>
        <v>24</v>
      </c>
    </row>
    <row r="113" spans="1:10" x14ac:dyDescent="0.25">
      <c r="A113" s="2">
        <v>910</v>
      </c>
      <c r="B113" s="2" t="s">
        <v>27</v>
      </c>
      <c r="C113" s="2" t="s">
        <v>251</v>
      </c>
      <c r="D113" s="2" t="s">
        <v>225</v>
      </c>
      <c r="E113" s="2" t="s">
        <v>252</v>
      </c>
      <c r="F113" s="1">
        <v>4</v>
      </c>
      <c r="G113" s="1">
        <v>8</v>
      </c>
      <c r="H113" s="1">
        <v>9</v>
      </c>
      <c r="I113" s="13">
        <v>8</v>
      </c>
      <c r="J113" s="3">
        <f>SUM(F113:I113)</f>
        <v>29</v>
      </c>
    </row>
    <row r="114" spans="1:10" x14ac:dyDescent="0.25">
      <c r="A114" s="2">
        <v>910</v>
      </c>
      <c r="B114" s="2" t="s">
        <v>16</v>
      </c>
      <c r="C114" s="2" t="s">
        <v>253</v>
      </c>
      <c r="D114" s="2" t="s">
        <v>225</v>
      </c>
      <c r="E114" s="2" t="s">
        <v>254</v>
      </c>
      <c r="F114" s="1">
        <v>6</v>
      </c>
      <c r="G114" s="1">
        <v>6</v>
      </c>
      <c r="H114" s="1">
        <v>8</v>
      </c>
      <c r="I114" s="13">
        <v>7</v>
      </c>
      <c r="J114" s="3">
        <f>SUM(F114:I114)</f>
        <v>27</v>
      </c>
    </row>
    <row r="115" spans="1:10" x14ac:dyDescent="0.25">
      <c r="A115" s="2">
        <v>910</v>
      </c>
      <c r="B115" s="2" t="s">
        <v>246</v>
      </c>
      <c r="C115" s="2" t="s">
        <v>255</v>
      </c>
      <c r="D115" s="2" t="s">
        <v>225</v>
      </c>
      <c r="E115" s="2" t="s">
        <v>256</v>
      </c>
      <c r="F115" s="1">
        <v>1</v>
      </c>
      <c r="G115" s="1">
        <v>3</v>
      </c>
      <c r="H115" s="1">
        <v>6</v>
      </c>
      <c r="I115" s="13">
        <v>5</v>
      </c>
      <c r="J115" s="3">
        <f>SUM(F115:I115)</f>
        <v>15</v>
      </c>
    </row>
    <row r="116" spans="1:10" x14ac:dyDescent="0.25">
      <c r="A116" s="2">
        <v>908</v>
      </c>
      <c r="B116" s="2" t="s">
        <v>4</v>
      </c>
      <c r="C116" s="2" t="s">
        <v>257</v>
      </c>
      <c r="D116" s="2" t="s">
        <v>225</v>
      </c>
      <c r="E116" s="2" t="s">
        <v>258</v>
      </c>
      <c r="F116" s="1">
        <v>9</v>
      </c>
      <c r="G116" s="1">
        <v>8</v>
      </c>
      <c r="H116" s="1">
        <v>8</v>
      </c>
      <c r="I116" s="13">
        <v>8</v>
      </c>
      <c r="J116" s="3">
        <f>SUM(F116:I116)</f>
        <v>33</v>
      </c>
    </row>
    <row r="117" spans="1:10" x14ac:dyDescent="0.25">
      <c r="A117" s="2">
        <v>909</v>
      </c>
      <c r="B117" s="2" t="s">
        <v>46</v>
      </c>
      <c r="C117" s="2" t="s">
        <v>259</v>
      </c>
      <c r="D117" s="2" t="s">
        <v>225</v>
      </c>
      <c r="E117" s="2" t="s">
        <v>260</v>
      </c>
      <c r="F117" s="1">
        <v>10</v>
      </c>
      <c r="G117" s="1">
        <v>9</v>
      </c>
      <c r="H117" s="1">
        <v>8</v>
      </c>
      <c r="I117" s="13">
        <v>9</v>
      </c>
      <c r="J117" s="3">
        <f>SUM(F117:I117)</f>
        <v>36</v>
      </c>
    </row>
    <row r="118" spans="1:10" x14ac:dyDescent="0.25">
      <c r="A118" s="2">
        <v>909</v>
      </c>
      <c r="B118" s="2" t="s">
        <v>19</v>
      </c>
      <c r="C118" s="2" t="s">
        <v>261</v>
      </c>
      <c r="D118" s="2" t="s">
        <v>225</v>
      </c>
      <c r="E118" s="2" t="s">
        <v>262</v>
      </c>
      <c r="F118" s="1">
        <v>1</v>
      </c>
      <c r="G118" s="1">
        <v>6</v>
      </c>
      <c r="H118" s="1">
        <v>4</v>
      </c>
      <c r="I118" s="13">
        <v>5</v>
      </c>
      <c r="J118" s="3">
        <f>SUM(F118:I118)</f>
        <v>16</v>
      </c>
    </row>
    <row r="119" spans="1:10" x14ac:dyDescent="0.25">
      <c r="A119" s="2">
        <v>990</v>
      </c>
      <c r="B119" s="2" t="s">
        <v>263</v>
      </c>
      <c r="C119" s="2" t="s">
        <v>264</v>
      </c>
      <c r="D119" s="2" t="s">
        <v>225</v>
      </c>
      <c r="E119" s="2" t="s">
        <v>265</v>
      </c>
      <c r="F119" s="1">
        <v>10</v>
      </c>
      <c r="G119" s="1">
        <v>5</v>
      </c>
      <c r="H119" s="1">
        <v>8</v>
      </c>
      <c r="I119" s="13">
        <v>7</v>
      </c>
      <c r="J119" s="3">
        <f>SUM(F119:I119)</f>
        <v>30</v>
      </c>
    </row>
    <row r="120" spans="1:10" x14ac:dyDescent="0.25">
      <c r="A120" s="2">
        <v>910</v>
      </c>
      <c r="B120" s="2" t="s">
        <v>243</v>
      </c>
      <c r="C120" s="2" t="s">
        <v>266</v>
      </c>
      <c r="D120" s="2" t="s">
        <v>225</v>
      </c>
      <c r="E120" s="2" t="s">
        <v>267</v>
      </c>
      <c r="F120" s="1">
        <v>2</v>
      </c>
      <c r="G120" s="1">
        <v>6</v>
      </c>
      <c r="H120" s="1">
        <v>7</v>
      </c>
      <c r="I120" s="13">
        <v>5</v>
      </c>
      <c r="J120" s="3">
        <f>SUM(F120:I120)</f>
        <v>20</v>
      </c>
    </row>
    <row r="121" spans="1:10" x14ac:dyDescent="0.25">
      <c r="A121" s="2">
        <v>908</v>
      </c>
      <c r="B121" s="2" t="s">
        <v>7</v>
      </c>
      <c r="C121" s="2" t="s">
        <v>268</v>
      </c>
      <c r="D121" s="2" t="s">
        <v>225</v>
      </c>
      <c r="E121" s="2" t="s">
        <v>269</v>
      </c>
      <c r="F121" s="1">
        <v>1</v>
      </c>
      <c r="G121" s="1">
        <v>3</v>
      </c>
      <c r="H121" s="1">
        <v>5</v>
      </c>
      <c r="I121" s="13">
        <v>4</v>
      </c>
      <c r="J121" s="3">
        <f>SUM(F121:I121)</f>
        <v>13</v>
      </c>
    </row>
    <row r="122" spans="1:10" x14ac:dyDescent="0.25">
      <c r="A122" s="2">
        <v>906</v>
      </c>
      <c r="B122" s="2" t="s">
        <v>77</v>
      </c>
      <c r="C122" s="2" t="s">
        <v>270</v>
      </c>
      <c r="D122" s="2" t="s">
        <v>225</v>
      </c>
      <c r="E122" s="2" t="s">
        <v>271</v>
      </c>
      <c r="F122" s="1">
        <v>7</v>
      </c>
      <c r="G122" s="1">
        <v>5</v>
      </c>
      <c r="H122" s="1">
        <v>8</v>
      </c>
      <c r="I122" s="13">
        <v>5</v>
      </c>
      <c r="J122" s="3">
        <f>SUM(F122:I122)</f>
        <v>25</v>
      </c>
    </row>
    <row r="123" spans="1:10" x14ac:dyDescent="0.25">
      <c r="A123" s="2">
        <v>910</v>
      </c>
      <c r="B123" s="2" t="s">
        <v>243</v>
      </c>
      <c r="C123" s="2" t="s">
        <v>272</v>
      </c>
      <c r="D123" s="2" t="s">
        <v>225</v>
      </c>
      <c r="E123" s="2" t="s">
        <v>273</v>
      </c>
      <c r="F123" s="1">
        <v>5</v>
      </c>
      <c r="G123" s="1">
        <v>6</v>
      </c>
      <c r="H123" s="1">
        <v>8</v>
      </c>
      <c r="I123" s="13">
        <v>8</v>
      </c>
      <c r="J123" s="3">
        <f>SUM(F123:I123)</f>
        <v>27</v>
      </c>
    </row>
    <row r="124" spans="1:10" x14ac:dyDescent="0.25">
      <c r="A124" s="2">
        <v>908</v>
      </c>
      <c r="B124" s="2" t="s">
        <v>4</v>
      </c>
      <c r="C124" s="2" t="s">
        <v>274</v>
      </c>
      <c r="D124" s="2" t="s">
        <v>225</v>
      </c>
      <c r="E124" s="2" t="s">
        <v>275</v>
      </c>
      <c r="F124" s="1">
        <v>3</v>
      </c>
      <c r="G124" s="1">
        <v>6</v>
      </c>
      <c r="H124" s="1">
        <v>7</v>
      </c>
      <c r="I124" s="13">
        <v>7</v>
      </c>
      <c r="J124" s="3">
        <f>SUM(F124:I124)</f>
        <v>23</v>
      </c>
    </row>
    <row r="125" spans="1:10" x14ac:dyDescent="0.25">
      <c r="A125" s="2">
        <v>906</v>
      </c>
      <c r="B125" s="2" t="s">
        <v>276</v>
      </c>
      <c r="C125" s="2" t="s">
        <v>277</v>
      </c>
      <c r="D125" s="2" t="s">
        <v>225</v>
      </c>
      <c r="E125" s="2" t="s">
        <v>278</v>
      </c>
      <c r="F125" s="1">
        <v>6</v>
      </c>
      <c r="G125" s="1">
        <v>7</v>
      </c>
      <c r="H125" s="1">
        <v>8</v>
      </c>
      <c r="I125" s="13">
        <v>7</v>
      </c>
      <c r="J125" s="3">
        <f>SUM(F125:I125)</f>
        <v>28</v>
      </c>
    </row>
    <row r="126" spans="1:10" x14ac:dyDescent="0.25">
      <c r="A126" s="2">
        <v>910</v>
      </c>
      <c r="B126" s="2" t="s">
        <v>16</v>
      </c>
      <c r="C126" s="2" t="s">
        <v>279</v>
      </c>
      <c r="D126" s="2" t="s">
        <v>225</v>
      </c>
      <c r="E126" s="2" t="s">
        <v>280</v>
      </c>
      <c r="F126" s="1">
        <v>6</v>
      </c>
      <c r="G126" s="1">
        <v>6</v>
      </c>
      <c r="H126" s="1">
        <v>8</v>
      </c>
      <c r="I126" s="13">
        <v>6</v>
      </c>
      <c r="J126" s="3">
        <f>SUM(F126:I126)</f>
        <v>26</v>
      </c>
    </row>
    <row r="127" spans="1:10" x14ac:dyDescent="0.25">
      <c r="A127" s="2">
        <v>901</v>
      </c>
      <c r="B127" s="2" t="s">
        <v>33</v>
      </c>
      <c r="C127" s="2" t="s">
        <v>281</v>
      </c>
      <c r="D127" s="2" t="s">
        <v>225</v>
      </c>
      <c r="E127" s="2" t="s">
        <v>282</v>
      </c>
      <c r="F127" s="1">
        <v>4</v>
      </c>
      <c r="G127" s="1">
        <v>5</v>
      </c>
      <c r="H127" s="1">
        <v>7</v>
      </c>
      <c r="I127" s="13">
        <v>8</v>
      </c>
      <c r="J127" s="3">
        <f>SUM(F127:I127)</f>
        <v>24</v>
      </c>
    </row>
    <row r="128" spans="1:10" x14ac:dyDescent="0.25">
      <c r="A128" s="2">
        <v>908</v>
      </c>
      <c r="B128" s="2" t="s">
        <v>7</v>
      </c>
      <c r="C128" s="2" t="s">
        <v>283</v>
      </c>
      <c r="D128" s="2" t="s">
        <v>225</v>
      </c>
      <c r="E128" s="2" t="s">
        <v>284</v>
      </c>
      <c r="F128" s="1">
        <v>9</v>
      </c>
      <c r="G128" s="1">
        <v>7</v>
      </c>
      <c r="H128" s="1">
        <v>7</v>
      </c>
      <c r="I128" s="13">
        <v>7</v>
      </c>
      <c r="J128" s="3">
        <f>SUM(F128:I128)</f>
        <v>30</v>
      </c>
    </row>
    <row r="129" spans="1:10" x14ac:dyDescent="0.25">
      <c r="A129" s="2">
        <v>906</v>
      </c>
      <c r="B129" s="2" t="s">
        <v>102</v>
      </c>
      <c r="C129" s="2" t="s">
        <v>285</v>
      </c>
      <c r="D129" s="2" t="s">
        <v>225</v>
      </c>
      <c r="E129" s="2" t="s">
        <v>286</v>
      </c>
      <c r="F129" s="1">
        <v>7</v>
      </c>
      <c r="G129" s="1">
        <v>4</v>
      </c>
      <c r="H129" s="1">
        <v>6</v>
      </c>
      <c r="I129" s="13">
        <v>6</v>
      </c>
      <c r="J129" s="3">
        <f>SUM(F129:I129)</f>
        <v>23</v>
      </c>
    </row>
    <row r="130" spans="1:10" x14ac:dyDescent="0.25">
      <c r="A130" s="2">
        <v>908</v>
      </c>
      <c r="B130" s="2" t="s">
        <v>107</v>
      </c>
      <c r="C130" s="2" t="s">
        <v>287</v>
      </c>
      <c r="D130" s="2" t="s">
        <v>225</v>
      </c>
      <c r="E130" s="2" t="s">
        <v>288</v>
      </c>
      <c r="F130" s="1">
        <v>4</v>
      </c>
      <c r="G130" s="1">
        <v>4</v>
      </c>
      <c r="H130" s="1">
        <v>7</v>
      </c>
      <c r="I130" s="13">
        <v>6</v>
      </c>
      <c r="J130" s="3">
        <f>SUM(F130:I130)</f>
        <v>21</v>
      </c>
    </row>
    <row r="131" spans="1:10" x14ac:dyDescent="0.25">
      <c r="A131" s="2">
        <v>910</v>
      </c>
      <c r="B131" s="2" t="s">
        <v>16</v>
      </c>
      <c r="C131" s="2" t="s">
        <v>289</v>
      </c>
      <c r="D131" s="2" t="s">
        <v>225</v>
      </c>
      <c r="E131" s="2" t="s">
        <v>290</v>
      </c>
      <c r="F131" s="1">
        <v>6</v>
      </c>
      <c r="G131" s="1">
        <v>5</v>
      </c>
      <c r="H131" s="1">
        <v>6</v>
      </c>
      <c r="I131" s="13">
        <v>5</v>
      </c>
      <c r="J131" s="3">
        <f>SUM(F131:I131)</f>
        <v>22</v>
      </c>
    </row>
    <row r="132" spans="1:10" x14ac:dyDescent="0.25">
      <c r="A132" s="2">
        <v>909</v>
      </c>
      <c r="B132" s="2" t="s">
        <v>19</v>
      </c>
      <c r="C132" s="2" t="s">
        <v>291</v>
      </c>
      <c r="D132" s="2" t="s">
        <v>225</v>
      </c>
      <c r="E132" s="2" t="s">
        <v>292</v>
      </c>
      <c r="F132" s="1">
        <v>4</v>
      </c>
      <c r="G132" s="1">
        <v>8</v>
      </c>
      <c r="H132" s="1">
        <v>5</v>
      </c>
      <c r="I132" s="13">
        <v>8</v>
      </c>
      <c r="J132" s="3">
        <f>SUM(F132:I132)</f>
        <v>25</v>
      </c>
    </row>
    <row r="133" spans="1:10" x14ac:dyDescent="0.25">
      <c r="A133" s="2">
        <v>910</v>
      </c>
      <c r="B133" s="2" t="s">
        <v>246</v>
      </c>
      <c r="C133" s="2" t="s">
        <v>293</v>
      </c>
      <c r="D133" s="2" t="s">
        <v>225</v>
      </c>
      <c r="E133" s="2" t="s">
        <v>294</v>
      </c>
      <c r="F133" s="1">
        <v>6</v>
      </c>
      <c r="G133" s="1">
        <v>9</v>
      </c>
      <c r="H133" s="1">
        <v>7</v>
      </c>
      <c r="I133" s="13">
        <v>10</v>
      </c>
      <c r="J133" s="3">
        <f>SUM(F133:I133)</f>
        <v>32</v>
      </c>
    </row>
    <row r="134" spans="1:10" x14ac:dyDescent="0.25">
      <c r="A134" s="2">
        <v>906</v>
      </c>
      <c r="B134" s="2" t="s">
        <v>276</v>
      </c>
      <c r="C134" s="2" t="s">
        <v>295</v>
      </c>
      <c r="D134" s="2" t="s">
        <v>225</v>
      </c>
      <c r="E134" s="2" t="s">
        <v>296</v>
      </c>
      <c r="F134" s="1">
        <v>7</v>
      </c>
      <c r="G134" s="1">
        <v>4</v>
      </c>
      <c r="H134" s="1">
        <v>8</v>
      </c>
      <c r="I134" s="13">
        <v>9</v>
      </c>
      <c r="J134" s="3">
        <f>SUM(F134:I134)</f>
        <v>28</v>
      </c>
    </row>
    <row r="135" spans="1:10" x14ac:dyDescent="0.25">
      <c r="A135" s="2">
        <v>909</v>
      </c>
      <c r="B135" s="2" t="s">
        <v>230</v>
      </c>
      <c r="C135" s="2" t="s">
        <v>297</v>
      </c>
      <c r="D135" s="2" t="s">
        <v>225</v>
      </c>
      <c r="E135" s="2" t="s">
        <v>298</v>
      </c>
      <c r="F135" s="1">
        <v>8</v>
      </c>
      <c r="G135" s="1">
        <v>6</v>
      </c>
      <c r="H135" s="1">
        <v>7</v>
      </c>
      <c r="I135" s="13">
        <v>8</v>
      </c>
      <c r="J135" s="3">
        <f>SUM(F135:I135)</f>
        <v>29</v>
      </c>
    </row>
    <row r="136" spans="1:10" x14ac:dyDescent="0.25">
      <c r="A136" s="2">
        <v>910</v>
      </c>
      <c r="B136" s="2" t="s">
        <v>243</v>
      </c>
      <c r="C136" s="2" t="s">
        <v>299</v>
      </c>
      <c r="D136" s="2" t="s">
        <v>225</v>
      </c>
      <c r="E136" s="2" t="s">
        <v>300</v>
      </c>
      <c r="F136" s="1">
        <v>6</v>
      </c>
      <c r="G136" s="1">
        <v>6</v>
      </c>
      <c r="H136" s="1">
        <v>7</v>
      </c>
      <c r="I136" s="13">
        <v>7</v>
      </c>
      <c r="J136" s="3">
        <f>SUM(F136:I136)</f>
        <v>26</v>
      </c>
    </row>
    <row r="137" spans="1:10" x14ac:dyDescent="0.25">
      <c r="A137" s="2">
        <v>909</v>
      </c>
      <c r="B137" s="2" t="s">
        <v>230</v>
      </c>
      <c r="C137" s="2" t="s">
        <v>301</v>
      </c>
      <c r="D137" s="2" t="s">
        <v>225</v>
      </c>
      <c r="E137" s="2" t="s">
        <v>302</v>
      </c>
      <c r="F137" s="1">
        <v>6</v>
      </c>
      <c r="G137" s="1">
        <v>5</v>
      </c>
      <c r="H137" s="1">
        <v>8</v>
      </c>
      <c r="I137" s="13">
        <v>8</v>
      </c>
      <c r="J137" s="3">
        <f>SUM(F137:I137)</f>
        <v>27</v>
      </c>
    </row>
    <row r="138" spans="1:10" x14ac:dyDescent="0.25">
      <c r="A138" s="2">
        <v>910</v>
      </c>
      <c r="B138" s="2" t="s">
        <v>246</v>
      </c>
      <c r="C138" s="2" t="s">
        <v>303</v>
      </c>
      <c r="D138" s="2" t="s">
        <v>225</v>
      </c>
      <c r="E138" s="2" t="s">
        <v>304</v>
      </c>
      <c r="F138" s="1">
        <v>7</v>
      </c>
      <c r="G138" s="1">
        <v>4</v>
      </c>
      <c r="H138" s="1">
        <v>6</v>
      </c>
      <c r="I138" s="13">
        <v>5</v>
      </c>
      <c r="J138" s="3">
        <f>SUM(F138:I138)</f>
        <v>22</v>
      </c>
    </row>
    <row r="139" spans="1:10" x14ac:dyDescent="0.25">
      <c r="A139" s="2">
        <v>908</v>
      </c>
      <c r="B139" s="2" t="s">
        <v>4</v>
      </c>
      <c r="C139" s="2" t="s">
        <v>305</v>
      </c>
      <c r="D139" s="2" t="s">
        <v>225</v>
      </c>
      <c r="E139" s="2" t="s">
        <v>306</v>
      </c>
      <c r="F139" s="1">
        <v>4</v>
      </c>
      <c r="G139" s="1">
        <v>8</v>
      </c>
      <c r="H139" s="1">
        <v>10</v>
      </c>
      <c r="I139" s="13">
        <v>8</v>
      </c>
      <c r="J139" s="3">
        <f>SUM(F139:I139)</f>
        <v>30</v>
      </c>
    </row>
    <row r="140" spans="1:10" x14ac:dyDescent="0.25">
      <c r="A140" s="2">
        <v>909</v>
      </c>
      <c r="B140" s="2" t="s">
        <v>54</v>
      </c>
      <c r="C140" s="2" t="s">
        <v>307</v>
      </c>
      <c r="D140" s="2" t="s">
        <v>225</v>
      </c>
      <c r="E140" s="2" t="s">
        <v>308</v>
      </c>
      <c r="F140" s="1">
        <v>1</v>
      </c>
      <c r="G140" s="1">
        <v>7</v>
      </c>
      <c r="H140" s="1">
        <v>5</v>
      </c>
      <c r="I140" s="13">
        <v>9</v>
      </c>
      <c r="J140" s="3">
        <f>SUM(F140:I140)</f>
        <v>22</v>
      </c>
    </row>
    <row r="141" spans="1:10" x14ac:dyDescent="0.25">
      <c r="A141" s="2">
        <v>909</v>
      </c>
      <c r="B141" s="2" t="s">
        <v>10</v>
      </c>
      <c r="C141" s="2" t="s">
        <v>309</v>
      </c>
      <c r="D141" s="2" t="s">
        <v>225</v>
      </c>
      <c r="E141" s="2" t="s">
        <v>310</v>
      </c>
      <c r="F141" s="1">
        <v>4</v>
      </c>
      <c r="G141" s="1">
        <v>7</v>
      </c>
      <c r="H141" s="1">
        <v>7</v>
      </c>
      <c r="I141" s="13">
        <v>5</v>
      </c>
      <c r="J141" s="3">
        <f>SUM(F141:I141)</f>
        <v>23</v>
      </c>
    </row>
    <row r="142" spans="1:10" x14ac:dyDescent="0.25">
      <c r="A142" s="2">
        <v>910</v>
      </c>
      <c r="B142" s="2" t="s">
        <v>36</v>
      </c>
      <c r="C142" s="2" t="s">
        <v>311</v>
      </c>
      <c r="D142" s="2" t="s">
        <v>225</v>
      </c>
      <c r="E142" s="2" t="s">
        <v>312</v>
      </c>
      <c r="F142" s="1">
        <v>8</v>
      </c>
      <c r="G142" s="1">
        <v>8</v>
      </c>
      <c r="H142" s="1">
        <v>9</v>
      </c>
      <c r="I142" s="13">
        <v>8</v>
      </c>
      <c r="J142" s="3">
        <f>SUM(F142:I142)</f>
        <v>33</v>
      </c>
    </row>
    <row r="143" spans="1:10" x14ac:dyDescent="0.25">
      <c r="A143" s="2">
        <v>908</v>
      </c>
      <c r="B143" s="2" t="s">
        <v>107</v>
      </c>
      <c r="C143" s="2" t="s">
        <v>313</v>
      </c>
      <c r="D143" s="2" t="s">
        <v>225</v>
      </c>
      <c r="E143" s="2" t="s">
        <v>314</v>
      </c>
      <c r="F143" s="1">
        <v>10</v>
      </c>
      <c r="G143" s="1">
        <v>6</v>
      </c>
      <c r="H143" s="1">
        <v>6</v>
      </c>
      <c r="I143" s="13">
        <v>3</v>
      </c>
      <c r="J143" s="3">
        <f>SUM(F143:I143)</f>
        <v>25</v>
      </c>
    </row>
    <row r="144" spans="1:10" x14ac:dyDescent="0.25">
      <c r="A144" s="2">
        <v>901</v>
      </c>
      <c r="B144" s="2" t="s">
        <v>41</v>
      </c>
      <c r="C144" s="2" t="s">
        <v>315</v>
      </c>
      <c r="D144" s="2" t="s">
        <v>225</v>
      </c>
      <c r="E144" s="2" t="s">
        <v>316</v>
      </c>
      <c r="F144" s="1">
        <v>5</v>
      </c>
      <c r="G144" s="1">
        <v>5</v>
      </c>
      <c r="H144" s="1">
        <v>7</v>
      </c>
      <c r="I144" s="13">
        <v>6</v>
      </c>
      <c r="J144" s="3">
        <f>SUM(F144:I144)</f>
        <v>23</v>
      </c>
    </row>
    <row r="145" spans="1:10" x14ac:dyDescent="0.25">
      <c r="A145" s="2">
        <v>910</v>
      </c>
      <c r="B145" s="2" t="s">
        <v>36</v>
      </c>
      <c r="C145" s="2" t="s">
        <v>317</v>
      </c>
      <c r="D145" s="2" t="s">
        <v>225</v>
      </c>
      <c r="E145" s="2" t="s">
        <v>318</v>
      </c>
      <c r="F145" s="1">
        <v>6</v>
      </c>
      <c r="G145" s="1">
        <v>9</v>
      </c>
      <c r="H145" s="1">
        <v>7</v>
      </c>
      <c r="I145" s="13">
        <v>9</v>
      </c>
      <c r="J145" s="3">
        <f>SUM(F145:I145)</f>
        <v>31</v>
      </c>
    </row>
    <row r="146" spans="1:10" x14ac:dyDescent="0.25">
      <c r="A146" s="2">
        <v>906</v>
      </c>
      <c r="B146" s="2" t="s">
        <v>102</v>
      </c>
      <c r="C146" s="2" t="s">
        <v>319</v>
      </c>
      <c r="D146" s="2" t="s">
        <v>225</v>
      </c>
      <c r="E146" s="2" t="s">
        <v>320</v>
      </c>
      <c r="F146" s="1">
        <v>6</v>
      </c>
      <c r="G146" s="1">
        <v>7</v>
      </c>
      <c r="H146" s="1">
        <v>5</v>
      </c>
      <c r="I146" s="13">
        <v>6</v>
      </c>
      <c r="J146" s="3">
        <f>SUM(F146:I146)</f>
        <v>24</v>
      </c>
    </row>
    <row r="147" spans="1:10" x14ac:dyDescent="0.25">
      <c r="A147" s="2">
        <v>990</v>
      </c>
      <c r="B147" s="2" t="s">
        <v>263</v>
      </c>
      <c r="C147" s="2" t="s">
        <v>321</v>
      </c>
      <c r="D147" s="2" t="s">
        <v>225</v>
      </c>
      <c r="E147" s="2" t="s">
        <v>322</v>
      </c>
      <c r="F147" s="1">
        <v>3</v>
      </c>
      <c r="G147" s="1">
        <v>5</v>
      </c>
      <c r="H147" s="1">
        <v>6</v>
      </c>
      <c r="I147" s="13">
        <v>8</v>
      </c>
      <c r="J147" s="3">
        <f>SUM(F147:I147)</f>
        <v>22</v>
      </c>
    </row>
    <row r="148" spans="1:10" x14ac:dyDescent="0.25">
      <c r="A148" s="2">
        <v>910</v>
      </c>
      <c r="B148" s="2" t="s">
        <v>84</v>
      </c>
      <c r="C148" s="2" t="s">
        <v>323</v>
      </c>
      <c r="D148" s="2" t="s">
        <v>225</v>
      </c>
      <c r="E148" s="2" t="s">
        <v>324</v>
      </c>
      <c r="F148" s="1">
        <v>4</v>
      </c>
      <c r="G148" s="1">
        <v>5</v>
      </c>
      <c r="H148" s="1">
        <v>8</v>
      </c>
      <c r="I148" s="13">
        <v>7</v>
      </c>
      <c r="J148" s="3">
        <f>SUM(F148:I148)</f>
        <v>24</v>
      </c>
    </row>
    <row r="149" spans="1:10" x14ac:dyDescent="0.25">
      <c r="A149" s="2">
        <v>909</v>
      </c>
      <c r="B149" s="2" t="s">
        <v>54</v>
      </c>
      <c r="C149" s="2" t="s">
        <v>325</v>
      </c>
      <c r="D149" s="2" t="s">
        <v>225</v>
      </c>
      <c r="E149" s="2" t="s">
        <v>326</v>
      </c>
      <c r="F149" s="1">
        <v>8</v>
      </c>
      <c r="G149" s="1">
        <v>8</v>
      </c>
      <c r="H149" s="1">
        <v>7</v>
      </c>
      <c r="I149" s="13">
        <v>10</v>
      </c>
      <c r="J149" s="3">
        <f>SUM(F149:I149)</f>
        <v>33</v>
      </c>
    </row>
    <row r="150" spans="1:10" x14ac:dyDescent="0.25">
      <c r="A150" s="2">
        <v>901</v>
      </c>
      <c r="B150" s="2" t="s">
        <v>99</v>
      </c>
      <c r="C150" s="2" t="s">
        <v>327</v>
      </c>
      <c r="D150" s="2" t="s">
        <v>225</v>
      </c>
      <c r="E150" s="2" t="s">
        <v>328</v>
      </c>
      <c r="F150" s="1">
        <v>2</v>
      </c>
      <c r="G150" s="1">
        <v>4</v>
      </c>
      <c r="H150" s="1">
        <v>5</v>
      </c>
      <c r="I150" s="13">
        <v>7</v>
      </c>
      <c r="J150" s="3">
        <f>SUM(F150:I150)</f>
        <v>18</v>
      </c>
    </row>
    <row r="151" spans="1:10" x14ac:dyDescent="0.25">
      <c r="A151" s="2">
        <v>906</v>
      </c>
      <c r="B151" s="2" t="s">
        <v>276</v>
      </c>
      <c r="C151" s="2" t="s">
        <v>329</v>
      </c>
      <c r="D151" s="2" t="s">
        <v>225</v>
      </c>
      <c r="E151" s="2" t="s">
        <v>330</v>
      </c>
      <c r="F151" s="1">
        <v>6</v>
      </c>
      <c r="G151" s="1">
        <v>6</v>
      </c>
      <c r="H151" s="1">
        <v>7</v>
      </c>
      <c r="I151" s="13">
        <v>7</v>
      </c>
      <c r="J151" s="3">
        <f>SUM(F151:I151)</f>
        <v>26</v>
      </c>
    </row>
    <row r="152" spans="1:10" x14ac:dyDescent="0.25">
      <c r="A152" s="2">
        <v>990</v>
      </c>
      <c r="B152" s="2" t="s">
        <v>263</v>
      </c>
      <c r="C152" s="2" t="s">
        <v>331</v>
      </c>
      <c r="D152" s="2" t="s">
        <v>225</v>
      </c>
      <c r="E152" s="2" t="s">
        <v>332</v>
      </c>
      <c r="F152" s="1">
        <v>8</v>
      </c>
      <c r="G152" s="1">
        <v>7</v>
      </c>
      <c r="H152" s="1">
        <v>7</v>
      </c>
      <c r="I152" s="13">
        <v>7</v>
      </c>
      <c r="J152" s="3">
        <f>SUM(F152:I152)</f>
        <v>29</v>
      </c>
    </row>
    <row r="153" spans="1:10" x14ac:dyDescent="0.25">
      <c r="A153" s="2">
        <v>909</v>
      </c>
      <c r="B153" s="2" t="s">
        <v>54</v>
      </c>
      <c r="C153" s="2" t="s">
        <v>333</v>
      </c>
      <c r="D153" s="2" t="s">
        <v>225</v>
      </c>
      <c r="E153" s="2" t="s">
        <v>334</v>
      </c>
      <c r="F153" s="1">
        <v>8</v>
      </c>
      <c r="G153" s="1">
        <v>8</v>
      </c>
      <c r="H153" s="1">
        <v>9</v>
      </c>
      <c r="I153" s="13">
        <v>9</v>
      </c>
      <c r="J153" s="3">
        <f>SUM(F153:I153)</f>
        <v>34</v>
      </c>
    </row>
    <row r="154" spans="1:10" x14ac:dyDescent="0.25">
      <c r="A154" s="2">
        <v>909</v>
      </c>
      <c r="B154" s="2" t="s">
        <v>10</v>
      </c>
      <c r="C154" s="2" t="s">
        <v>335</v>
      </c>
      <c r="D154" s="2" t="s">
        <v>225</v>
      </c>
      <c r="E154" s="2" t="s">
        <v>336</v>
      </c>
      <c r="F154" s="1">
        <v>8</v>
      </c>
      <c r="G154" s="1">
        <v>5</v>
      </c>
      <c r="H154" s="1">
        <v>6</v>
      </c>
      <c r="I154" s="13">
        <v>7</v>
      </c>
      <c r="J154" s="3">
        <f>SUM(F154:I154)</f>
        <v>26</v>
      </c>
    </row>
    <row r="155" spans="1:10" x14ac:dyDescent="0.25">
      <c r="A155" s="2">
        <v>908</v>
      </c>
      <c r="B155" s="2" t="s">
        <v>7</v>
      </c>
      <c r="C155" s="2" t="s">
        <v>337</v>
      </c>
      <c r="D155" s="2" t="s">
        <v>225</v>
      </c>
      <c r="E155" s="2" t="s">
        <v>338</v>
      </c>
      <c r="F155" s="1">
        <v>2</v>
      </c>
      <c r="G155" s="1">
        <v>3</v>
      </c>
      <c r="H155" s="1">
        <v>6</v>
      </c>
      <c r="I155" s="13">
        <v>6</v>
      </c>
      <c r="J155" s="3">
        <f>SUM(F155:I155)</f>
        <v>17</v>
      </c>
    </row>
    <row r="156" spans="1:10" x14ac:dyDescent="0.25">
      <c r="A156" s="2">
        <v>909</v>
      </c>
      <c r="B156" s="2" t="s">
        <v>19</v>
      </c>
      <c r="C156" s="2" t="s">
        <v>339</v>
      </c>
      <c r="D156" s="2" t="s">
        <v>225</v>
      </c>
      <c r="E156" s="2" t="s">
        <v>340</v>
      </c>
      <c r="F156" s="1">
        <v>2</v>
      </c>
      <c r="G156" s="1">
        <v>8</v>
      </c>
      <c r="H156" s="1">
        <v>8</v>
      </c>
      <c r="I156" s="13">
        <v>7</v>
      </c>
      <c r="J156" s="3">
        <f>SUM(F156:I156)</f>
        <v>25</v>
      </c>
    </row>
    <row r="157" spans="1:10" x14ac:dyDescent="0.25">
      <c r="A157" s="2">
        <v>901</v>
      </c>
      <c r="B157" s="2" t="s">
        <v>41</v>
      </c>
      <c r="C157" s="2" t="s">
        <v>341</v>
      </c>
      <c r="D157" s="2" t="s">
        <v>225</v>
      </c>
      <c r="E157" s="2" t="s">
        <v>342</v>
      </c>
      <c r="F157" s="1">
        <v>5</v>
      </c>
      <c r="G157" s="1">
        <v>3</v>
      </c>
      <c r="H157" s="1">
        <v>8</v>
      </c>
      <c r="I157" s="13">
        <v>6</v>
      </c>
      <c r="J157" s="3">
        <f>SUM(F157:I157)</f>
        <v>22</v>
      </c>
    </row>
    <row r="158" spans="1:10" x14ac:dyDescent="0.25">
      <c r="A158" s="2">
        <v>910</v>
      </c>
      <c r="B158" s="2" t="s">
        <v>0</v>
      </c>
      <c r="C158" s="2" t="s">
        <v>343</v>
      </c>
      <c r="D158" s="2" t="s">
        <v>225</v>
      </c>
      <c r="E158" s="2" t="s">
        <v>344</v>
      </c>
      <c r="F158" s="1">
        <v>7</v>
      </c>
      <c r="G158" s="1">
        <v>9</v>
      </c>
      <c r="H158" s="1">
        <v>9</v>
      </c>
      <c r="I158" s="13">
        <v>8</v>
      </c>
      <c r="J158" s="3">
        <f>SUM(F158:I158)</f>
        <v>33</v>
      </c>
    </row>
    <row r="159" spans="1:10" x14ac:dyDescent="0.25">
      <c r="A159" s="2">
        <v>909</v>
      </c>
      <c r="B159" s="2" t="s">
        <v>51</v>
      </c>
      <c r="C159" s="2" t="s">
        <v>345</v>
      </c>
      <c r="D159" s="2" t="s">
        <v>225</v>
      </c>
      <c r="E159" s="2" t="s">
        <v>346</v>
      </c>
      <c r="F159" s="1">
        <v>1</v>
      </c>
      <c r="G159" s="1">
        <v>6</v>
      </c>
      <c r="H159" s="1">
        <v>5</v>
      </c>
      <c r="I159" s="13">
        <v>7</v>
      </c>
      <c r="J159" s="3">
        <f>SUM(F159:I159)</f>
        <v>19</v>
      </c>
    </row>
    <row r="160" spans="1:10" x14ac:dyDescent="0.25">
      <c r="A160" s="2">
        <v>910</v>
      </c>
      <c r="B160" s="2" t="s">
        <v>27</v>
      </c>
      <c r="C160" s="2" t="s">
        <v>347</v>
      </c>
      <c r="D160" s="2" t="s">
        <v>225</v>
      </c>
      <c r="E160" s="2" t="s">
        <v>348</v>
      </c>
      <c r="F160" s="1">
        <v>7</v>
      </c>
      <c r="G160" s="1">
        <v>6</v>
      </c>
      <c r="H160" s="1">
        <v>7</v>
      </c>
      <c r="I160" s="13">
        <v>6</v>
      </c>
      <c r="J160" s="3">
        <f>SUM(F160:I160)</f>
        <v>26</v>
      </c>
    </row>
    <row r="161" spans="1:10" x14ac:dyDescent="0.25">
      <c r="A161" s="2">
        <v>910</v>
      </c>
      <c r="B161" s="2" t="s">
        <v>36</v>
      </c>
      <c r="C161" s="2" t="s">
        <v>349</v>
      </c>
      <c r="D161" s="2" t="s">
        <v>225</v>
      </c>
      <c r="E161" s="2" t="s">
        <v>350</v>
      </c>
      <c r="F161" s="1">
        <v>5</v>
      </c>
      <c r="G161" s="1">
        <v>9</v>
      </c>
      <c r="H161" s="1">
        <v>7</v>
      </c>
      <c r="I161" s="13">
        <v>6</v>
      </c>
      <c r="J161" s="3">
        <f>SUM(F161:I161)</f>
        <v>27</v>
      </c>
    </row>
    <row r="162" spans="1:10" x14ac:dyDescent="0.25">
      <c r="A162" s="2">
        <v>910</v>
      </c>
      <c r="B162" s="2" t="s">
        <v>0</v>
      </c>
      <c r="C162" s="2" t="s">
        <v>351</v>
      </c>
      <c r="D162" s="2" t="s">
        <v>225</v>
      </c>
      <c r="E162" s="2" t="s">
        <v>352</v>
      </c>
      <c r="F162" s="1">
        <v>9</v>
      </c>
      <c r="G162" s="1">
        <v>8</v>
      </c>
      <c r="H162" s="1">
        <v>9</v>
      </c>
      <c r="I162" s="13">
        <v>9</v>
      </c>
      <c r="J162" s="3">
        <f>SUM(F162:I162)</f>
        <v>35</v>
      </c>
    </row>
    <row r="163" spans="1:10" x14ac:dyDescent="0.25">
      <c r="A163" s="2">
        <v>909</v>
      </c>
      <c r="B163" s="2" t="s">
        <v>54</v>
      </c>
      <c r="C163" s="2" t="s">
        <v>353</v>
      </c>
      <c r="D163" s="2" t="s">
        <v>225</v>
      </c>
      <c r="E163" s="2" t="s">
        <v>354</v>
      </c>
      <c r="F163" s="1">
        <v>7</v>
      </c>
      <c r="G163" s="1">
        <v>8</v>
      </c>
      <c r="H163" s="1">
        <v>10</v>
      </c>
      <c r="I163" s="13">
        <v>8</v>
      </c>
      <c r="J163" s="3">
        <f>SUM(F163:I163)</f>
        <v>33</v>
      </c>
    </row>
    <row r="164" spans="1:10" x14ac:dyDescent="0.25">
      <c r="A164" s="2">
        <v>901</v>
      </c>
      <c r="B164" s="2" t="s">
        <v>99</v>
      </c>
      <c r="C164" s="2" t="s">
        <v>355</v>
      </c>
      <c r="D164" s="2" t="s">
        <v>225</v>
      </c>
      <c r="E164" s="2" t="s">
        <v>356</v>
      </c>
      <c r="F164" s="1">
        <v>5</v>
      </c>
      <c r="G164" s="1">
        <v>5</v>
      </c>
      <c r="H164" s="1">
        <v>6</v>
      </c>
      <c r="I164" s="13">
        <v>6</v>
      </c>
      <c r="J164" s="3">
        <f>SUM(F164:I164)</f>
        <v>22</v>
      </c>
    </row>
    <row r="165" spans="1:10" x14ac:dyDescent="0.25">
      <c r="A165" s="2">
        <v>910</v>
      </c>
      <c r="B165" s="2" t="s">
        <v>0</v>
      </c>
      <c r="C165" s="2" t="s">
        <v>357</v>
      </c>
      <c r="D165" s="2" t="s">
        <v>225</v>
      </c>
      <c r="E165" s="2" t="s">
        <v>358</v>
      </c>
      <c r="F165" s="1">
        <v>8</v>
      </c>
      <c r="G165" s="1">
        <v>9</v>
      </c>
      <c r="H165" s="1">
        <v>10</v>
      </c>
      <c r="I165" s="13">
        <v>8</v>
      </c>
      <c r="J165" s="3">
        <f>SUM(F165:I165)</f>
        <v>35</v>
      </c>
    </row>
    <row r="166" spans="1:10" x14ac:dyDescent="0.25">
      <c r="A166" s="2">
        <v>906</v>
      </c>
      <c r="B166" s="2" t="s">
        <v>77</v>
      </c>
      <c r="C166" s="2" t="s">
        <v>359</v>
      </c>
      <c r="D166" s="2" t="s">
        <v>225</v>
      </c>
      <c r="E166" s="2" t="s">
        <v>360</v>
      </c>
      <c r="F166" s="1">
        <v>10</v>
      </c>
      <c r="G166" s="1">
        <v>4</v>
      </c>
      <c r="H166" s="1">
        <v>7</v>
      </c>
      <c r="I166" s="13">
        <v>7</v>
      </c>
      <c r="J166" s="3">
        <f>SUM(F166:I166)</f>
        <v>28</v>
      </c>
    </row>
    <row r="167" spans="1:10" x14ac:dyDescent="0.25">
      <c r="A167" s="2">
        <v>909</v>
      </c>
      <c r="B167" s="2" t="s">
        <v>51</v>
      </c>
      <c r="C167" s="2" t="s">
        <v>361</v>
      </c>
      <c r="D167" s="2" t="s">
        <v>225</v>
      </c>
      <c r="E167" s="2" t="s">
        <v>362</v>
      </c>
      <c r="F167" s="1">
        <v>2</v>
      </c>
      <c r="G167" s="1">
        <v>8</v>
      </c>
      <c r="H167" s="1">
        <v>7</v>
      </c>
      <c r="I167" s="13">
        <v>5</v>
      </c>
      <c r="J167" s="3">
        <f>SUM(F167:I167)</f>
        <v>22</v>
      </c>
    </row>
    <row r="168" spans="1:10" x14ac:dyDescent="0.25">
      <c r="A168" s="2">
        <v>906</v>
      </c>
      <c r="B168" s="2" t="s">
        <v>227</v>
      </c>
      <c r="C168" s="2" t="s">
        <v>363</v>
      </c>
      <c r="D168" s="2" t="s">
        <v>225</v>
      </c>
      <c r="E168" s="2" t="s">
        <v>364</v>
      </c>
      <c r="F168" s="1">
        <v>9</v>
      </c>
      <c r="G168" s="1">
        <v>7</v>
      </c>
      <c r="H168" s="1">
        <v>7</v>
      </c>
      <c r="I168" s="13">
        <v>9</v>
      </c>
      <c r="J168" s="3">
        <f>SUM(F168:I168)</f>
        <v>32</v>
      </c>
    </row>
    <row r="169" spans="1:10" x14ac:dyDescent="0.25">
      <c r="A169" s="2">
        <v>908</v>
      </c>
      <c r="B169" s="2" t="s">
        <v>107</v>
      </c>
      <c r="C169" s="2" t="s">
        <v>365</v>
      </c>
      <c r="D169" s="2" t="s">
        <v>225</v>
      </c>
      <c r="E169" s="2" t="s">
        <v>366</v>
      </c>
      <c r="F169" s="1">
        <v>2</v>
      </c>
      <c r="G169" s="1">
        <v>4</v>
      </c>
      <c r="H169" s="1">
        <v>7</v>
      </c>
      <c r="I169" s="13">
        <v>7</v>
      </c>
      <c r="J169" s="3">
        <f>SUM(F169:I169)</f>
        <v>20</v>
      </c>
    </row>
    <row r="170" spans="1:10" x14ac:dyDescent="0.25">
      <c r="A170" s="2">
        <v>909</v>
      </c>
      <c r="B170" s="2" t="s">
        <v>46</v>
      </c>
      <c r="C170" s="2" t="s">
        <v>367</v>
      </c>
      <c r="D170" s="2" t="s">
        <v>225</v>
      </c>
      <c r="E170" s="2" t="s">
        <v>368</v>
      </c>
      <c r="F170" s="1">
        <v>9</v>
      </c>
      <c r="G170" s="1">
        <v>9</v>
      </c>
      <c r="H170" s="1">
        <v>10</v>
      </c>
      <c r="I170" s="13">
        <v>8</v>
      </c>
      <c r="J170" s="3">
        <f>SUM(F170:I170)</f>
        <v>36</v>
      </c>
    </row>
    <row r="171" spans="1:10" x14ac:dyDescent="0.25">
      <c r="A171" s="2">
        <v>906</v>
      </c>
      <c r="B171" s="2" t="s">
        <v>227</v>
      </c>
      <c r="C171" s="2" t="s">
        <v>369</v>
      </c>
      <c r="D171" s="2" t="s">
        <v>225</v>
      </c>
      <c r="E171" s="2" t="s">
        <v>370</v>
      </c>
      <c r="F171" s="1">
        <v>5</v>
      </c>
      <c r="G171" s="1">
        <v>8</v>
      </c>
      <c r="H171" s="1">
        <v>7</v>
      </c>
      <c r="I171" s="13">
        <v>8</v>
      </c>
      <c r="J171" s="3">
        <f>SUM(F171:I171)</f>
        <v>28</v>
      </c>
    </row>
    <row r="172" spans="1:10" x14ac:dyDescent="0.25">
      <c r="A172" s="2">
        <v>901</v>
      </c>
      <c r="B172" s="2" t="s">
        <v>22</v>
      </c>
      <c r="C172" s="2" t="s">
        <v>371</v>
      </c>
      <c r="D172" s="2" t="s">
        <v>225</v>
      </c>
      <c r="E172" s="2" t="s">
        <v>372</v>
      </c>
      <c r="F172" s="1">
        <v>9</v>
      </c>
      <c r="G172" s="1">
        <v>6</v>
      </c>
      <c r="H172" s="1">
        <v>7</v>
      </c>
      <c r="I172" s="13">
        <v>8</v>
      </c>
      <c r="J172" s="3">
        <f>SUM(F172:I172)</f>
        <v>30</v>
      </c>
    </row>
    <row r="173" spans="1:10" x14ac:dyDescent="0.25">
      <c r="A173" s="2">
        <v>906</v>
      </c>
      <c r="B173" s="2" t="s">
        <v>77</v>
      </c>
      <c r="C173" s="2" t="s">
        <v>373</v>
      </c>
      <c r="D173" s="2" t="s">
        <v>225</v>
      </c>
      <c r="E173" s="2" t="s">
        <v>374</v>
      </c>
      <c r="F173" s="1">
        <v>5</v>
      </c>
      <c r="G173" s="1">
        <v>4</v>
      </c>
      <c r="H173" s="1">
        <v>8</v>
      </c>
      <c r="I173" s="13">
        <v>7</v>
      </c>
      <c r="J173" s="3">
        <f>SUM(F173:I173)</f>
        <v>24</v>
      </c>
    </row>
    <row r="174" spans="1:10" x14ac:dyDescent="0.25">
      <c r="A174" s="2">
        <v>909</v>
      </c>
      <c r="B174" s="2" t="s">
        <v>19</v>
      </c>
      <c r="C174" s="2" t="s">
        <v>375</v>
      </c>
      <c r="D174" s="2" t="s">
        <v>225</v>
      </c>
      <c r="E174" s="2" t="s">
        <v>376</v>
      </c>
      <c r="F174" s="1">
        <v>5</v>
      </c>
      <c r="G174" s="1">
        <v>9</v>
      </c>
      <c r="H174" s="1">
        <v>7</v>
      </c>
      <c r="I174" s="13">
        <v>9</v>
      </c>
      <c r="J174" s="3">
        <f>SUM(F174:I174)</f>
        <v>30</v>
      </c>
    </row>
    <row r="175" spans="1:10" x14ac:dyDescent="0.25">
      <c r="A175" s="2">
        <v>906</v>
      </c>
      <c r="B175" s="2" t="s">
        <v>102</v>
      </c>
      <c r="C175" s="2" t="s">
        <v>377</v>
      </c>
      <c r="D175" s="2" t="s">
        <v>225</v>
      </c>
      <c r="E175" s="2" t="s">
        <v>378</v>
      </c>
      <c r="F175" s="1">
        <v>2</v>
      </c>
      <c r="G175" s="1">
        <v>7</v>
      </c>
      <c r="H175" s="1">
        <v>5</v>
      </c>
      <c r="I175" s="13">
        <v>7</v>
      </c>
      <c r="J175" s="3">
        <f>SUM(F175:I175)</f>
        <v>21</v>
      </c>
    </row>
    <row r="176" spans="1:10" x14ac:dyDescent="0.25">
      <c r="A176" s="2">
        <v>901</v>
      </c>
      <c r="B176" s="2" t="s">
        <v>33</v>
      </c>
      <c r="C176" s="2" t="s">
        <v>379</v>
      </c>
      <c r="D176" s="2" t="s">
        <v>225</v>
      </c>
      <c r="E176" s="2" t="s">
        <v>380</v>
      </c>
      <c r="F176" s="1">
        <v>2</v>
      </c>
      <c r="G176" s="1">
        <v>5</v>
      </c>
      <c r="H176" s="1">
        <v>5</v>
      </c>
      <c r="I176" s="13">
        <v>4</v>
      </c>
      <c r="J176" s="3">
        <f>SUM(F176:I176)</f>
        <v>16</v>
      </c>
    </row>
    <row r="177" spans="1:10" x14ac:dyDescent="0.25">
      <c r="A177" s="2">
        <v>908</v>
      </c>
      <c r="B177" s="2" t="s">
        <v>107</v>
      </c>
      <c r="C177" s="2" t="s">
        <v>381</v>
      </c>
      <c r="D177" s="2" t="s">
        <v>225</v>
      </c>
      <c r="E177" s="2" t="s">
        <v>382</v>
      </c>
      <c r="F177" s="1">
        <v>5</v>
      </c>
      <c r="G177" s="1">
        <v>6</v>
      </c>
      <c r="H177" s="1">
        <v>6</v>
      </c>
      <c r="I177" s="13">
        <v>6</v>
      </c>
      <c r="J177" s="3">
        <f>SUM(F177:I177)</f>
        <v>23</v>
      </c>
    </row>
    <row r="178" spans="1:10" x14ac:dyDescent="0.25">
      <c r="A178" s="2">
        <v>910</v>
      </c>
      <c r="B178" s="2" t="s">
        <v>84</v>
      </c>
      <c r="C178" s="2" t="s">
        <v>383</v>
      </c>
      <c r="D178" s="2" t="s">
        <v>225</v>
      </c>
      <c r="E178" s="2" t="s">
        <v>384</v>
      </c>
      <c r="F178" s="1">
        <v>4</v>
      </c>
      <c r="G178" s="1">
        <v>6</v>
      </c>
      <c r="H178" s="1">
        <v>6</v>
      </c>
      <c r="I178" s="13">
        <v>6</v>
      </c>
      <c r="J178" s="3">
        <f>SUM(F178:I178)</f>
        <v>22</v>
      </c>
    </row>
    <row r="179" spans="1:10" x14ac:dyDescent="0.25">
      <c r="A179" s="2">
        <v>909</v>
      </c>
      <c r="B179" s="2" t="s">
        <v>230</v>
      </c>
      <c r="C179" s="2" t="s">
        <v>385</v>
      </c>
      <c r="D179" s="2" t="s">
        <v>225</v>
      </c>
      <c r="E179" s="2" t="s">
        <v>386</v>
      </c>
      <c r="F179" s="1">
        <v>10</v>
      </c>
      <c r="G179" s="1">
        <v>10</v>
      </c>
      <c r="H179" s="1">
        <v>9</v>
      </c>
      <c r="I179" s="13">
        <v>9</v>
      </c>
      <c r="J179" s="3">
        <f>SUM(F179:I179)</f>
        <v>38</v>
      </c>
    </row>
    <row r="180" spans="1:10" x14ac:dyDescent="0.25">
      <c r="A180" s="2">
        <v>906</v>
      </c>
      <c r="B180" s="2" t="s">
        <v>77</v>
      </c>
      <c r="C180" s="2" t="s">
        <v>387</v>
      </c>
      <c r="D180" s="2" t="s">
        <v>225</v>
      </c>
      <c r="E180" s="2" t="s">
        <v>388</v>
      </c>
      <c r="F180" s="1">
        <v>5</v>
      </c>
      <c r="G180" s="1">
        <v>7</v>
      </c>
      <c r="H180" s="1">
        <v>9</v>
      </c>
      <c r="I180" s="13">
        <v>7</v>
      </c>
      <c r="J180" s="3">
        <f>SUM(F180:I180)</f>
        <v>28</v>
      </c>
    </row>
    <row r="181" spans="1:10" x14ac:dyDescent="0.25">
      <c r="A181" s="2">
        <v>906</v>
      </c>
      <c r="B181" s="2" t="s">
        <v>102</v>
      </c>
      <c r="C181" s="2" t="s">
        <v>389</v>
      </c>
      <c r="D181" s="2" t="s">
        <v>225</v>
      </c>
      <c r="E181" s="2" t="s">
        <v>390</v>
      </c>
      <c r="F181" s="1">
        <v>2</v>
      </c>
      <c r="G181" s="1">
        <v>7</v>
      </c>
      <c r="H181" s="1">
        <v>9</v>
      </c>
      <c r="I181" s="13">
        <v>6</v>
      </c>
      <c r="J181" s="3">
        <f>SUM(F181:I181)</f>
        <v>24</v>
      </c>
    </row>
    <row r="182" spans="1:10" x14ac:dyDescent="0.25">
      <c r="A182" s="2">
        <v>901</v>
      </c>
      <c r="B182" s="2" t="s">
        <v>33</v>
      </c>
      <c r="C182" s="2" t="s">
        <v>391</v>
      </c>
      <c r="D182" s="2" t="s">
        <v>225</v>
      </c>
      <c r="E182" s="2" t="s">
        <v>392</v>
      </c>
      <c r="F182" s="1">
        <v>4</v>
      </c>
      <c r="G182" s="1">
        <v>6</v>
      </c>
      <c r="H182" s="1">
        <v>7</v>
      </c>
      <c r="I182" s="13">
        <v>7</v>
      </c>
      <c r="J182" s="3">
        <f>SUM(F182:I182)</f>
        <v>24</v>
      </c>
    </row>
    <row r="183" spans="1:10" x14ac:dyDescent="0.25">
      <c r="A183" s="2">
        <v>906</v>
      </c>
      <c r="B183" s="2" t="s">
        <v>13</v>
      </c>
      <c r="C183" s="2" t="s">
        <v>393</v>
      </c>
      <c r="D183" s="2" t="s">
        <v>225</v>
      </c>
      <c r="E183" s="2" t="s">
        <v>394</v>
      </c>
      <c r="F183" s="1">
        <v>5</v>
      </c>
      <c r="G183" s="1">
        <v>6</v>
      </c>
      <c r="H183" s="1">
        <v>7</v>
      </c>
      <c r="I183" s="13">
        <v>8</v>
      </c>
      <c r="J183" s="3">
        <f>SUM(F183:I183)</f>
        <v>26</v>
      </c>
    </row>
    <row r="184" spans="1:10" x14ac:dyDescent="0.25">
      <c r="A184" s="2">
        <v>909</v>
      </c>
      <c r="B184" s="2" t="s">
        <v>51</v>
      </c>
      <c r="C184" s="2" t="s">
        <v>395</v>
      </c>
      <c r="D184" s="2" t="s">
        <v>225</v>
      </c>
      <c r="E184" s="2" t="s">
        <v>396</v>
      </c>
      <c r="F184" s="1">
        <v>5</v>
      </c>
      <c r="G184" s="1">
        <v>9</v>
      </c>
      <c r="H184" s="1">
        <v>8</v>
      </c>
      <c r="I184" s="13">
        <v>8</v>
      </c>
      <c r="J184" s="3">
        <f>SUM(F184:I184)</f>
        <v>30</v>
      </c>
    </row>
    <row r="185" spans="1:10" x14ac:dyDescent="0.25">
      <c r="A185" s="2">
        <v>910</v>
      </c>
      <c r="B185" s="2" t="s">
        <v>27</v>
      </c>
      <c r="C185" s="2" t="s">
        <v>397</v>
      </c>
      <c r="D185" s="2" t="s">
        <v>225</v>
      </c>
      <c r="E185" s="2" t="s">
        <v>398</v>
      </c>
      <c r="F185" s="1">
        <v>3</v>
      </c>
      <c r="G185" s="1">
        <v>5</v>
      </c>
      <c r="H185" s="1">
        <v>7</v>
      </c>
      <c r="I185" s="13">
        <v>9</v>
      </c>
      <c r="J185" s="3">
        <f>SUM(F185:I185)</f>
        <v>24</v>
      </c>
    </row>
    <row r="186" spans="1:10" x14ac:dyDescent="0.25">
      <c r="A186" s="2">
        <v>901</v>
      </c>
      <c r="B186" s="2" t="s">
        <v>33</v>
      </c>
      <c r="C186" s="2" t="s">
        <v>399</v>
      </c>
      <c r="D186" s="2" t="s">
        <v>225</v>
      </c>
      <c r="E186" s="2" t="s">
        <v>400</v>
      </c>
      <c r="F186" s="1">
        <v>5</v>
      </c>
      <c r="G186" s="1">
        <v>6</v>
      </c>
      <c r="H186" s="1">
        <v>7</v>
      </c>
      <c r="I186" s="13">
        <v>8</v>
      </c>
      <c r="J186" s="3">
        <f>SUM(F186:I186)</f>
        <v>26</v>
      </c>
    </row>
    <row r="187" spans="1:10" x14ac:dyDescent="0.25">
      <c r="A187" s="2">
        <v>908</v>
      </c>
      <c r="B187" s="2" t="s">
        <v>4</v>
      </c>
      <c r="C187" s="2" t="s">
        <v>401</v>
      </c>
      <c r="D187" s="2" t="s">
        <v>225</v>
      </c>
      <c r="E187" s="2" t="s">
        <v>402</v>
      </c>
      <c r="F187" s="1">
        <v>5</v>
      </c>
      <c r="G187" s="1">
        <v>8</v>
      </c>
      <c r="H187" s="1">
        <v>8</v>
      </c>
      <c r="I187" s="13">
        <v>7</v>
      </c>
      <c r="J187" s="3">
        <f>SUM(F187:I187)</f>
        <v>28</v>
      </c>
    </row>
    <row r="188" spans="1:10" x14ac:dyDescent="0.25">
      <c r="A188" s="2">
        <v>910</v>
      </c>
      <c r="B188" s="2" t="s">
        <v>36</v>
      </c>
      <c r="C188" s="2" t="s">
        <v>403</v>
      </c>
      <c r="D188" s="2" t="s">
        <v>225</v>
      </c>
      <c r="E188" s="2" t="s">
        <v>404</v>
      </c>
      <c r="F188" s="1">
        <v>5</v>
      </c>
      <c r="G188" s="1">
        <v>6</v>
      </c>
      <c r="H188" s="1">
        <v>7</v>
      </c>
      <c r="I188" s="13">
        <v>7</v>
      </c>
      <c r="J188" s="3">
        <f>SUM(F188:I188)</f>
        <v>25</v>
      </c>
    </row>
    <row r="189" spans="1:10" x14ac:dyDescent="0.25">
      <c r="A189" s="2">
        <v>909</v>
      </c>
      <c r="B189" s="2" t="s">
        <v>46</v>
      </c>
      <c r="C189" s="2" t="s">
        <v>405</v>
      </c>
      <c r="D189" s="2" t="s">
        <v>225</v>
      </c>
      <c r="E189" s="2" t="s">
        <v>406</v>
      </c>
      <c r="F189" s="1">
        <v>3</v>
      </c>
      <c r="G189" s="1">
        <v>9</v>
      </c>
      <c r="H189" s="1">
        <v>6</v>
      </c>
      <c r="I189" s="13">
        <v>6</v>
      </c>
      <c r="J189" s="3">
        <f>SUM(F189:I189)</f>
        <v>24</v>
      </c>
    </row>
    <row r="190" spans="1:10" x14ac:dyDescent="0.25">
      <c r="A190" s="2">
        <v>910</v>
      </c>
      <c r="B190" s="2" t="s">
        <v>84</v>
      </c>
      <c r="C190" s="2" t="s">
        <v>407</v>
      </c>
      <c r="D190" s="2" t="s">
        <v>225</v>
      </c>
      <c r="E190" s="2" t="s">
        <v>408</v>
      </c>
      <c r="F190" s="1">
        <v>2</v>
      </c>
      <c r="G190" s="1">
        <v>4</v>
      </c>
      <c r="H190" s="1">
        <v>6</v>
      </c>
      <c r="I190" s="13">
        <v>5</v>
      </c>
      <c r="J190" s="3">
        <f>SUM(F190:I190)</f>
        <v>17</v>
      </c>
    </row>
    <row r="191" spans="1:10" x14ac:dyDescent="0.25">
      <c r="A191" s="2">
        <v>901</v>
      </c>
      <c r="B191" s="2" t="s">
        <v>22</v>
      </c>
      <c r="C191" s="2" t="s">
        <v>409</v>
      </c>
      <c r="D191" s="2" t="s">
        <v>225</v>
      </c>
      <c r="E191" s="2" t="s">
        <v>410</v>
      </c>
      <c r="F191" s="1">
        <v>4</v>
      </c>
      <c r="G191" s="1">
        <v>6</v>
      </c>
      <c r="H191" s="1">
        <v>8</v>
      </c>
      <c r="I191" s="13">
        <v>6</v>
      </c>
      <c r="J191" s="3">
        <f>SUM(F191:I191)</f>
        <v>24</v>
      </c>
    </row>
    <row r="192" spans="1:10" x14ac:dyDescent="0.25">
      <c r="A192" s="2">
        <v>906</v>
      </c>
      <c r="B192" s="2" t="s">
        <v>276</v>
      </c>
      <c r="C192" s="2" t="s">
        <v>411</v>
      </c>
      <c r="D192" s="2" t="s">
        <v>225</v>
      </c>
      <c r="E192" s="2" t="s">
        <v>412</v>
      </c>
      <c r="F192" s="1">
        <v>2</v>
      </c>
      <c r="G192" s="1">
        <v>8</v>
      </c>
      <c r="H192" s="1">
        <v>7</v>
      </c>
      <c r="I192" s="13">
        <v>6</v>
      </c>
      <c r="J192" s="3">
        <f>SUM(F192:I192)</f>
        <v>23</v>
      </c>
    </row>
    <row r="193" spans="1:10" x14ac:dyDescent="0.25">
      <c r="A193" s="2">
        <v>910</v>
      </c>
      <c r="B193" s="2" t="s">
        <v>16</v>
      </c>
      <c r="C193" s="2" t="s">
        <v>413</v>
      </c>
      <c r="D193" s="2" t="s">
        <v>225</v>
      </c>
      <c r="E193" s="2" t="s">
        <v>414</v>
      </c>
      <c r="F193" s="1">
        <v>5</v>
      </c>
      <c r="G193" s="1">
        <v>6</v>
      </c>
      <c r="H193" s="1">
        <v>8</v>
      </c>
      <c r="I193" s="13">
        <v>6</v>
      </c>
      <c r="J193" s="3">
        <f>SUM(F193:I193)</f>
        <v>25</v>
      </c>
    </row>
    <row r="194" spans="1:10" x14ac:dyDescent="0.25">
      <c r="A194" s="2">
        <v>901</v>
      </c>
      <c r="B194" s="2" t="s">
        <v>41</v>
      </c>
      <c r="C194" s="2" t="s">
        <v>415</v>
      </c>
      <c r="D194" s="2" t="s">
        <v>225</v>
      </c>
      <c r="E194" s="2" t="s">
        <v>416</v>
      </c>
      <c r="F194" s="1">
        <v>5</v>
      </c>
      <c r="G194" s="1">
        <v>5</v>
      </c>
      <c r="H194" s="1">
        <v>7</v>
      </c>
      <c r="I194" s="13">
        <v>7</v>
      </c>
      <c r="J194" s="3">
        <f>SUM(F194:I194)</f>
        <v>24</v>
      </c>
    </row>
    <row r="195" spans="1:10" x14ac:dyDescent="0.25">
      <c r="A195" s="2">
        <v>901</v>
      </c>
      <c r="B195" s="2" t="s">
        <v>99</v>
      </c>
      <c r="C195" s="2" t="s">
        <v>417</v>
      </c>
      <c r="D195" s="2" t="s">
        <v>225</v>
      </c>
      <c r="E195" s="2" t="s">
        <v>418</v>
      </c>
      <c r="F195" s="1">
        <v>5</v>
      </c>
      <c r="G195" s="1">
        <v>4</v>
      </c>
      <c r="H195" s="1">
        <v>7</v>
      </c>
      <c r="I195" s="13">
        <v>6</v>
      </c>
      <c r="J195" s="3">
        <f>SUM(F195:I195)</f>
        <v>22</v>
      </c>
    </row>
    <row r="196" spans="1:10" x14ac:dyDescent="0.25">
      <c r="A196" s="2">
        <v>990</v>
      </c>
      <c r="B196" s="2" t="s">
        <v>263</v>
      </c>
      <c r="C196" s="2" t="s">
        <v>419</v>
      </c>
      <c r="D196" s="2" t="s">
        <v>225</v>
      </c>
      <c r="E196" s="2" t="s">
        <v>420</v>
      </c>
      <c r="F196" s="1">
        <v>8</v>
      </c>
      <c r="G196" s="1">
        <v>5</v>
      </c>
      <c r="H196" s="1">
        <v>8</v>
      </c>
      <c r="I196" s="13">
        <v>8</v>
      </c>
      <c r="J196" s="3">
        <f>SUM(F196:I196)</f>
        <v>29</v>
      </c>
    </row>
    <row r="197" spans="1:10" x14ac:dyDescent="0.25">
      <c r="A197" s="2">
        <v>910</v>
      </c>
      <c r="B197" s="2" t="s">
        <v>0</v>
      </c>
      <c r="C197" s="2" t="s">
        <v>421</v>
      </c>
      <c r="D197" s="2" t="s">
        <v>225</v>
      </c>
      <c r="E197" s="2" t="s">
        <v>422</v>
      </c>
      <c r="F197" s="1">
        <v>10</v>
      </c>
      <c r="G197" s="1">
        <v>5</v>
      </c>
      <c r="H197" s="1">
        <v>9</v>
      </c>
      <c r="I197" s="13">
        <v>7</v>
      </c>
      <c r="J197" s="3">
        <f>SUM(F197:I197)</f>
        <v>31</v>
      </c>
    </row>
    <row r="198" spans="1:10" x14ac:dyDescent="0.25">
      <c r="A198" s="2">
        <v>906</v>
      </c>
      <c r="B198" s="2" t="s">
        <v>13</v>
      </c>
      <c r="C198" s="2" t="s">
        <v>423</v>
      </c>
      <c r="D198" s="2" t="s">
        <v>225</v>
      </c>
      <c r="E198" s="2" t="s">
        <v>424</v>
      </c>
      <c r="F198" s="1">
        <v>4</v>
      </c>
      <c r="G198" s="1">
        <v>6</v>
      </c>
      <c r="H198" s="1">
        <v>8</v>
      </c>
      <c r="I198" s="13">
        <v>8</v>
      </c>
      <c r="J198" s="3">
        <f>SUM(F198:I198)</f>
        <v>26</v>
      </c>
    </row>
    <row r="199" spans="1:10" x14ac:dyDescent="0.25">
      <c r="A199" s="2">
        <v>909</v>
      </c>
      <c r="B199" s="2" t="s">
        <v>46</v>
      </c>
      <c r="C199" s="2" t="s">
        <v>425</v>
      </c>
      <c r="D199" s="2" t="s">
        <v>225</v>
      </c>
      <c r="E199" s="2" t="s">
        <v>426</v>
      </c>
      <c r="F199" s="1">
        <v>9</v>
      </c>
      <c r="G199" s="1">
        <v>10</v>
      </c>
      <c r="H199" s="1">
        <v>7</v>
      </c>
      <c r="I199" s="13">
        <v>9</v>
      </c>
      <c r="J199" s="3">
        <f>SUM(F199:I199)</f>
        <v>35</v>
      </c>
    </row>
    <row r="200" spans="1:10" x14ac:dyDescent="0.25">
      <c r="A200" s="2">
        <v>909</v>
      </c>
      <c r="B200" s="2" t="s">
        <v>10</v>
      </c>
      <c r="C200" s="2" t="s">
        <v>427</v>
      </c>
      <c r="D200" s="2" t="s">
        <v>225</v>
      </c>
      <c r="E200" s="2" t="s">
        <v>428</v>
      </c>
      <c r="F200" s="1">
        <v>10</v>
      </c>
      <c r="G200" s="1">
        <v>7</v>
      </c>
      <c r="H200" s="1">
        <v>8</v>
      </c>
      <c r="I200" s="13">
        <v>7</v>
      </c>
      <c r="J200" s="3">
        <f>SUM(F200:I200)</f>
        <v>32</v>
      </c>
    </row>
    <row r="201" spans="1:10" x14ac:dyDescent="0.25">
      <c r="A201" s="2">
        <v>908</v>
      </c>
      <c r="B201" s="2" t="s">
        <v>7</v>
      </c>
      <c r="C201" s="2" t="s">
        <v>429</v>
      </c>
      <c r="D201" s="2" t="s">
        <v>225</v>
      </c>
      <c r="E201" s="2" t="s">
        <v>430</v>
      </c>
      <c r="F201" s="1">
        <v>1</v>
      </c>
      <c r="G201" s="1">
        <v>5</v>
      </c>
      <c r="H201" s="1">
        <v>5</v>
      </c>
      <c r="I201" s="13">
        <v>3</v>
      </c>
      <c r="J201" s="3">
        <f>SUM(F201:I201)</f>
        <v>14</v>
      </c>
    </row>
    <row r="202" spans="1:10" x14ac:dyDescent="0.25">
      <c r="A202" s="2">
        <v>901</v>
      </c>
      <c r="B202" s="2" t="s">
        <v>22</v>
      </c>
      <c r="C202" s="2" t="s">
        <v>431</v>
      </c>
      <c r="D202" s="2" t="s">
        <v>225</v>
      </c>
      <c r="E202" s="2" t="s">
        <v>432</v>
      </c>
      <c r="F202" s="1">
        <v>3</v>
      </c>
      <c r="G202" s="1">
        <v>3</v>
      </c>
      <c r="H202" s="1">
        <v>7</v>
      </c>
      <c r="I202" s="13">
        <v>7</v>
      </c>
      <c r="J202" s="3">
        <f>SUM(F202:I202)</f>
        <v>20</v>
      </c>
    </row>
    <row r="203" spans="1:10" x14ac:dyDescent="0.25">
      <c r="A203" s="2">
        <v>901</v>
      </c>
      <c r="B203" s="2" t="s">
        <v>22</v>
      </c>
      <c r="C203" s="2" t="s">
        <v>433</v>
      </c>
      <c r="D203" s="2" t="s">
        <v>225</v>
      </c>
      <c r="E203" s="2" t="s">
        <v>434</v>
      </c>
      <c r="F203" s="1">
        <v>3</v>
      </c>
      <c r="G203" s="1">
        <v>4</v>
      </c>
      <c r="H203" s="1">
        <v>7</v>
      </c>
      <c r="I203" s="13">
        <v>7</v>
      </c>
      <c r="J203" s="3">
        <f>SUM(F203:I203)</f>
        <v>21</v>
      </c>
    </row>
    <row r="204" spans="1:10" x14ac:dyDescent="0.25">
      <c r="A204" s="2">
        <v>909</v>
      </c>
      <c r="B204" s="2" t="s">
        <v>10</v>
      </c>
      <c r="C204" s="2" t="s">
        <v>435</v>
      </c>
      <c r="D204" s="2" t="s">
        <v>225</v>
      </c>
      <c r="E204" s="2" t="s">
        <v>436</v>
      </c>
      <c r="F204" s="1">
        <v>4</v>
      </c>
      <c r="G204" s="1">
        <v>8</v>
      </c>
      <c r="H204" s="1">
        <v>7</v>
      </c>
      <c r="I204" s="13">
        <v>6</v>
      </c>
      <c r="J204" s="3">
        <f>SUM(F204:I204)</f>
        <v>25</v>
      </c>
    </row>
    <row r="205" spans="1:10" x14ac:dyDescent="0.25">
      <c r="A205" s="2">
        <v>901</v>
      </c>
      <c r="B205" s="2" t="s">
        <v>41</v>
      </c>
      <c r="C205" s="2" t="s">
        <v>437</v>
      </c>
      <c r="D205" s="2" t="s">
        <v>225</v>
      </c>
      <c r="E205" s="2" t="s">
        <v>438</v>
      </c>
      <c r="F205" s="1">
        <v>4</v>
      </c>
      <c r="G205" s="1">
        <v>6</v>
      </c>
      <c r="H205" s="1">
        <v>9</v>
      </c>
      <c r="I205" s="13">
        <v>6</v>
      </c>
      <c r="J205" s="3">
        <f>SUM(F205:I205)</f>
        <v>25</v>
      </c>
    </row>
    <row r="206" spans="1:10" x14ac:dyDescent="0.25">
      <c r="A206" s="2">
        <v>910</v>
      </c>
      <c r="B206" s="2" t="s">
        <v>27</v>
      </c>
      <c r="C206" s="2" t="s">
        <v>439</v>
      </c>
      <c r="D206" s="2" t="s">
        <v>440</v>
      </c>
      <c r="E206" s="2" t="s">
        <v>441</v>
      </c>
      <c r="F206" s="1">
        <v>3</v>
      </c>
      <c r="G206" s="1">
        <v>6</v>
      </c>
      <c r="H206" s="1">
        <v>9</v>
      </c>
      <c r="I206" s="13">
        <v>8</v>
      </c>
      <c r="J206" s="3">
        <f>SUM(F206:I206)</f>
        <v>26</v>
      </c>
    </row>
    <row r="207" spans="1:10" x14ac:dyDescent="0.25">
      <c r="A207" s="2">
        <v>910</v>
      </c>
      <c r="B207" s="2" t="s">
        <v>246</v>
      </c>
      <c r="C207" s="2" t="s">
        <v>442</v>
      </c>
      <c r="D207" s="2" t="s">
        <v>440</v>
      </c>
      <c r="E207" s="2" t="s">
        <v>443</v>
      </c>
      <c r="F207" s="1">
        <v>8</v>
      </c>
      <c r="G207" s="1">
        <v>6</v>
      </c>
      <c r="H207" s="1">
        <v>7</v>
      </c>
      <c r="I207" s="13">
        <v>6</v>
      </c>
      <c r="J207" s="3">
        <f>SUM(F207:I207)</f>
        <v>27</v>
      </c>
    </row>
    <row r="208" spans="1:10" x14ac:dyDescent="0.25">
      <c r="A208" s="2">
        <v>908</v>
      </c>
      <c r="B208" s="2" t="s">
        <v>7</v>
      </c>
      <c r="C208" s="2" t="s">
        <v>444</v>
      </c>
      <c r="D208" s="2" t="s">
        <v>440</v>
      </c>
      <c r="E208" s="2" t="s">
        <v>445</v>
      </c>
      <c r="F208" s="1">
        <v>4</v>
      </c>
      <c r="G208" s="1">
        <v>3</v>
      </c>
      <c r="H208" s="1">
        <v>6</v>
      </c>
      <c r="I208" s="13">
        <v>6</v>
      </c>
      <c r="J208" s="3">
        <f>SUM(F208:I208)</f>
        <v>19</v>
      </c>
    </row>
    <row r="209" spans="1:10" x14ac:dyDescent="0.25">
      <c r="A209" s="2">
        <v>909</v>
      </c>
      <c r="B209" s="2" t="s">
        <v>19</v>
      </c>
      <c r="C209" s="2" t="s">
        <v>446</v>
      </c>
      <c r="D209" s="2" t="s">
        <v>440</v>
      </c>
      <c r="E209" s="2" t="s">
        <v>447</v>
      </c>
      <c r="F209" s="1">
        <v>4</v>
      </c>
      <c r="G209" s="1">
        <v>7</v>
      </c>
      <c r="H209" s="1">
        <v>7</v>
      </c>
      <c r="I209" s="13">
        <v>6</v>
      </c>
      <c r="J209" s="3">
        <f>SUM(F209:I209)</f>
        <v>24</v>
      </c>
    </row>
    <row r="210" spans="1:10" x14ac:dyDescent="0.25">
      <c r="A210" s="2">
        <v>901</v>
      </c>
      <c r="B210" s="2" t="s">
        <v>22</v>
      </c>
      <c r="C210" s="2" t="s">
        <v>448</v>
      </c>
      <c r="D210" s="2" t="s">
        <v>440</v>
      </c>
      <c r="E210" s="2" t="s">
        <v>449</v>
      </c>
      <c r="F210" s="1">
        <v>10</v>
      </c>
      <c r="G210" s="1">
        <v>8</v>
      </c>
      <c r="H210" s="1">
        <v>8</v>
      </c>
      <c r="I210" s="13">
        <v>5</v>
      </c>
      <c r="J210" s="3">
        <f>SUM(F210:I210)</f>
        <v>31</v>
      </c>
    </row>
    <row r="211" spans="1:10" x14ac:dyDescent="0.25">
      <c r="A211" s="2">
        <v>906</v>
      </c>
      <c r="B211" s="2" t="s">
        <v>13</v>
      </c>
      <c r="C211" s="2" t="s">
        <v>450</v>
      </c>
      <c r="D211" s="2" t="s">
        <v>440</v>
      </c>
      <c r="E211" s="2" t="s">
        <v>451</v>
      </c>
      <c r="F211" s="1">
        <v>4</v>
      </c>
      <c r="G211" s="1">
        <v>4</v>
      </c>
      <c r="H211" s="1">
        <v>6</v>
      </c>
      <c r="I211" s="13">
        <v>6</v>
      </c>
      <c r="J211" s="3">
        <f>SUM(F211:I211)</f>
        <v>20</v>
      </c>
    </row>
    <row r="212" spans="1:10" x14ac:dyDescent="0.25">
      <c r="A212" s="2">
        <v>909</v>
      </c>
      <c r="B212" s="2" t="s">
        <v>46</v>
      </c>
      <c r="C212" s="2" t="s">
        <v>452</v>
      </c>
      <c r="D212" s="2" t="s">
        <v>440</v>
      </c>
      <c r="E212" s="2" t="s">
        <v>453</v>
      </c>
      <c r="F212" s="1">
        <v>3</v>
      </c>
      <c r="G212" s="1">
        <v>9</v>
      </c>
      <c r="H212" s="1">
        <v>6</v>
      </c>
      <c r="I212" s="13">
        <v>9</v>
      </c>
      <c r="J212" s="3">
        <f>SUM(F212:I212)</f>
        <v>27</v>
      </c>
    </row>
    <row r="213" spans="1:10" x14ac:dyDescent="0.25">
      <c r="A213" s="2">
        <v>990</v>
      </c>
      <c r="B213" s="2" t="s">
        <v>263</v>
      </c>
      <c r="C213" s="2" t="s">
        <v>454</v>
      </c>
      <c r="D213" s="2" t="s">
        <v>440</v>
      </c>
      <c r="E213" s="2" t="s">
        <v>455</v>
      </c>
      <c r="F213" s="1">
        <v>10</v>
      </c>
      <c r="G213" s="1">
        <v>5</v>
      </c>
      <c r="H213" s="1">
        <v>10</v>
      </c>
      <c r="I213" s="13">
        <v>7</v>
      </c>
      <c r="J213" s="3">
        <f>SUM(F213:I213)</f>
        <v>32</v>
      </c>
    </row>
    <row r="214" spans="1:10" x14ac:dyDescent="0.25">
      <c r="A214" s="2">
        <v>906</v>
      </c>
      <c r="B214" s="2" t="s">
        <v>102</v>
      </c>
      <c r="C214" s="2" t="s">
        <v>456</v>
      </c>
      <c r="D214" s="2" t="s">
        <v>440</v>
      </c>
      <c r="E214" s="2" t="s">
        <v>457</v>
      </c>
      <c r="F214" s="1">
        <v>4</v>
      </c>
      <c r="G214" s="1">
        <v>6</v>
      </c>
      <c r="H214" s="1">
        <v>6</v>
      </c>
      <c r="I214" s="13">
        <v>6</v>
      </c>
      <c r="J214" s="3">
        <f>SUM(F214:I214)</f>
        <v>22</v>
      </c>
    </row>
    <row r="215" spans="1:10" x14ac:dyDescent="0.25">
      <c r="A215" s="2">
        <v>909</v>
      </c>
      <c r="B215" s="2" t="s">
        <v>10</v>
      </c>
      <c r="C215" s="2" t="s">
        <v>458</v>
      </c>
      <c r="D215" s="2" t="s">
        <v>440</v>
      </c>
      <c r="E215" s="2" t="s">
        <v>459</v>
      </c>
      <c r="F215" s="1">
        <v>5</v>
      </c>
      <c r="G215" s="1">
        <v>9</v>
      </c>
      <c r="H215" s="1">
        <v>8</v>
      </c>
      <c r="I215" s="13">
        <v>9</v>
      </c>
      <c r="J215" s="3">
        <f>SUM(F215:I215)</f>
        <v>31</v>
      </c>
    </row>
    <row r="216" spans="1:10" x14ac:dyDescent="0.25">
      <c r="A216" s="2">
        <v>909</v>
      </c>
      <c r="B216" s="2" t="s">
        <v>230</v>
      </c>
      <c r="C216" s="2" t="s">
        <v>460</v>
      </c>
      <c r="D216" s="2" t="s">
        <v>440</v>
      </c>
      <c r="E216" s="2" t="s">
        <v>461</v>
      </c>
      <c r="F216" s="1">
        <v>3</v>
      </c>
      <c r="G216" s="1">
        <v>7</v>
      </c>
      <c r="H216" s="1">
        <v>5</v>
      </c>
      <c r="I216" s="13">
        <v>5</v>
      </c>
      <c r="J216" s="3">
        <f>SUM(F216:I216)</f>
        <v>20</v>
      </c>
    </row>
    <row r="217" spans="1:10" x14ac:dyDescent="0.25">
      <c r="A217" s="2">
        <v>910</v>
      </c>
      <c r="B217" s="2" t="s">
        <v>246</v>
      </c>
      <c r="C217" s="2" t="s">
        <v>462</v>
      </c>
      <c r="D217" s="2" t="s">
        <v>440</v>
      </c>
      <c r="E217" s="2" t="s">
        <v>463</v>
      </c>
      <c r="F217" s="1">
        <v>4</v>
      </c>
      <c r="G217" s="1">
        <v>4</v>
      </c>
      <c r="H217" s="1">
        <v>6</v>
      </c>
      <c r="I217" s="13">
        <v>6</v>
      </c>
      <c r="J217" s="3">
        <f>SUM(F217:I217)</f>
        <v>20</v>
      </c>
    </row>
    <row r="218" spans="1:10" x14ac:dyDescent="0.25">
      <c r="A218" s="2">
        <v>990</v>
      </c>
      <c r="B218" s="2" t="s">
        <v>263</v>
      </c>
      <c r="C218" s="2" t="s">
        <v>464</v>
      </c>
      <c r="D218" s="2" t="s">
        <v>440</v>
      </c>
      <c r="E218" s="2" t="s">
        <v>465</v>
      </c>
      <c r="F218" s="1">
        <v>4</v>
      </c>
      <c r="G218" s="1">
        <v>6</v>
      </c>
      <c r="H218" s="1">
        <v>7</v>
      </c>
      <c r="I218" s="13">
        <v>7</v>
      </c>
      <c r="J218" s="3">
        <f>SUM(F218:I218)</f>
        <v>24</v>
      </c>
    </row>
    <row r="219" spans="1:10" x14ac:dyDescent="0.25">
      <c r="A219" s="2">
        <v>909</v>
      </c>
      <c r="B219" s="2" t="s">
        <v>466</v>
      </c>
      <c r="C219" s="2" t="s">
        <v>467</v>
      </c>
      <c r="D219" s="2" t="s">
        <v>440</v>
      </c>
      <c r="E219" s="2" t="s">
        <v>468</v>
      </c>
      <c r="F219" s="1">
        <v>10</v>
      </c>
      <c r="G219" s="1">
        <v>9</v>
      </c>
      <c r="H219" s="1">
        <v>6</v>
      </c>
      <c r="I219" s="13">
        <v>10</v>
      </c>
      <c r="J219" s="3">
        <f>SUM(F219:I219)</f>
        <v>35</v>
      </c>
    </row>
    <row r="220" spans="1:10" x14ac:dyDescent="0.25">
      <c r="A220" s="2">
        <v>906</v>
      </c>
      <c r="B220" s="2" t="s">
        <v>77</v>
      </c>
      <c r="C220" s="2" t="s">
        <v>469</v>
      </c>
      <c r="D220" s="2" t="s">
        <v>440</v>
      </c>
      <c r="E220" s="2" t="s">
        <v>470</v>
      </c>
      <c r="F220" s="1">
        <v>6</v>
      </c>
      <c r="G220" s="1">
        <v>8</v>
      </c>
      <c r="H220" s="1">
        <v>10</v>
      </c>
      <c r="I220" s="13">
        <v>9</v>
      </c>
      <c r="J220" s="3">
        <f>SUM(F220:I220)</f>
        <v>33</v>
      </c>
    </row>
    <row r="221" spans="1:10" x14ac:dyDescent="0.25">
      <c r="A221" s="2">
        <v>908</v>
      </c>
      <c r="B221" s="2" t="s">
        <v>7</v>
      </c>
      <c r="C221" s="2" t="s">
        <v>471</v>
      </c>
      <c r="D221" s="2" t="s">
        <v>440</v>
      </c>
      <c r="E221" s="2" t="s">
        <v>472</v>
      </c>
      <c r="F221" s="1">
        <v>5</v>
      </c>
      <c r="G221" s="1">
        <v>5</v>
      </c>
      <c r="H221" s="1">
        <v>7</v>
      </c>
      <c r="I221" s="13">
        <v>8</v>
      </c>
      <c r="J221" s="3">
        <f>SUM(F221:I221)</f>
        <v>25</v>
      </c>
    </row>
    <row r="222" spans="1:10" x14ac:dyDescent="0.25">
      <c r="A222" s="2">
        <v>906</v>
      </c>
      <c r="B222" s="2" t="s">
        <v>120</v>
      </c>
      <c r="C222" s="2" t="s">
        <v>473</v>
      </c>
      <c r="D222" s="2" t="s">
        <v>440</v>
      </c>
      <c r="E222" s="2" t="s">
        <v>474</v>
      </c>
      <c r="F222" s="1">
        <v>9</v>
      </c>
      <c r="G222" s="1">
        <v>7</v>
      </c>
      <c r="H222" s="1">
        <v>9</v>
      </c>
      <c r="I222" s="13">
        <v>8</v>
      </c>
      <c r="J222" s="3">
        <f>SUM(F222:I222)</f>
        <v>33</v>
      </c>
    </row>
    <row r="223" spans="1:10" x14ac:dyDescent="0.25">
      <c r="A223" s="2">
        <v>910</v>
      </c>
      <c r="B223" s="2" t="s">
        <v>0</v>
      </c>
      <c r="C223" s="2" t="s">
        <v>475</v>
      </c>
      <c r="D223" s="2" t="s">
        <v>440</v>
      </c>
      <c r="E223" s="2" t="s">
        <v>476</v>
      </c>
      <c r="F223" s="1">
        <v>3</v>
      </c>
      <c r="G223" s="1">
        <v>8</v>
      </c>
      <c r="H223" s="1">
        <v>10</v>
      </c>
      <c r="I223" s="13">
        <v>8</v>
      </c>
      <c r="J223" s="3">
        <f>SUM(F223:I223)</f>
        <v>29</v>
      </c>
    </row>
    <row r="224" spans="1:10" x14ac:dyDescent="0.25">
      <c r="A224" s="2">
        <v>990</v>
      </c>
      <c r="B224" s="2" t="s">
        <v>263</v>
      </c>
      <c r="C224" s="2" t="s">
        <v>477</v>
      </c>
      <c r="D224" s="2" t="s">
        <v>440</v>
      </c>
      <c r="E224" s="2" t="s">
        <v>478</v>
      </c>
      <c r="F224" s="1">
        <v>4</v>
      </c>
      <c r="G224" s="1">
        <v>6</v>
      </c>
      <c r="H224" s="1">
        <v>7</v>
      </c>
      <c r="I224" s="13">
        <v>6</v>
      </c>
      <c r="J224" s="3">
        <f>SUM(F224:I224)</f>
        <v>23</v>
      </c>
    </row>
    <row r="225" spans="1:10" x14ac:dyDescent="0.25">
      <c r="A225" s="2">
        <v>909</v>
      </c>
      <c r="B225" s="2" t="s">
        <v>46</v>
      </c>
      <c r="C225" s="2" t="s">
        <v>479</v>
      </c>
      <c r="D225" s="2" t="s">
        <v>440</v>
      </c>
      <c r="E225" s="2" t="s">
        <v>480</v>
      </c>
      <c r="F225" s="1">
        <v>6</v>
      </c>
      <c r="G225" s="1">
        <v>8</v>
      </c>
      <c r="H225" s="1">
        <v>8</v>
      </c>
      <c r="I225" s="13">
        <v>7</v>
      </c>
      <c r="J225" s="3">
        <f>SUM(F225:I225)</f>
        <v>29</v>
      </c>
    </row>
    <row r="226" spans="1:10" x14ac:dyDescent="0.25">
      <c r="A226" s="2">
        <v>909</v>
      </c>
      <c r="B226" s="2" t="s">
        <v>51</v>
      </c>
      <c r="C226" s="2" t="s">
        <v>481</v>
      </c>
      <c r="D226" s="2" t="s">
        <v>440</v>
      </c>
      <c r="E226" s="2" t="s">
        <v>482</v>
      </c>
      <c r="F226" s="1">
        <v>9</v>
      </c>
      <c r="G226" s="1">
        <v>6</v>
      </c>
      <c r="H226" s="1">
        <v>10</v>
      </c>
      <c r="I226" s="13">
        <v>7</v>
      </c>
      <c r="J226" s="3">
        <f>SUM(F226:I226)</f>
        <v>32</v>
      </c>
    </row>
    <row r="227" spans="1:10" x14ac:dyDescent="0.25">
      <c r="A227" s="2">
        <v>901</v>
      </c>
      <c r="B227" s="2" t="s">
        <v>33</v>
      </c>
      <c r="C227" s="2" t="s">
        <v>483</v>
      </c>
      <c r="D227" s="2" t="s">
        <v>440</v>
      </c>
      <c r="E227" s="2" t="s">
        <v>484</v>
      </c>
      <c r="F227" s="1">
        <v>4</v>
      </c>
      <c r="G227" s="1">
        <v>3</v>
      </c>
      <c r="H227" s="1">
        <v>6</v>
      </c>
      <c r="I227" s="13">
        <v>6</v>
      </c>
      <c r="J227" s="3">
        <f>SUM(F227:I227)</f>
        <v>19</v>
      </c>
    </row>
    <row r="228" spans="1:10" x14ac:dyDescent="0.25">
      <c r="A228" s="2">
        <v>908</v>
      </c>
      <c r="B228" s="2" t="s">
        <v>4</v>
      </c>
      <c r="C228" s="2" t="s">
        <v>485</v>
      </c>
      <c r="D228" s="2" t="s">
        <v>440</v>
      </c>
      <c r="E228" s="2" t="s">
        <v>486</v>
      </c>
      <c r="F228" s="1">
        <v>1</v>
      </c>
      <c r="G228" s="1">
        <v>8</v>
      </c>
      <c r="H228" s="1">
        <v>8</v>
      </c>
      <c r="I228" s="13">
        <v>8</v>
      </c>
      <c r="J228" s="3">
        <f>SUM(F228:I228)</f>
        <v>25</v>
      </c>
    </row>
    <row r="229" spans="1:10" x14ac:dyDescent="0.25">
      <c r="A229" s="2">
        <v>901</v>
      </c>
      <c r="B229" s="2" t="s">
        <v>22</v>
      </c>
      <c r="C229" s="2" t="s">
        <v>487</v>
      </c>
      <c r="D229" s="2" t="s">
        <v>440</v>
      </c>
      <c r="E229" s="2" t="s">
        <v>488</v>
      </c>
      <c r="F229" s="1">
        <v>3</v>
      </c>
      <c r="G229" s="1">
        <v>8</v>
      </c>
      <c r="H229" s="1">
        <v>4</v>
      </c>
      <c r="I229" s="13">
        <v>6</v>
      </c>
      <c r="J229" s="3">
        <f>SUM(F229:I229)</f>
        <v>21</v>
      </c>
    </row>
    <row r="230" spans="1:10" x14ac:dyDescent="0.25">
      <c r="A230" s="2">
        <v>901</v>
      </c>
      <c r="B230" s="2" t="s">
        <v>41</v>
      </c>
      <c r="C230" s="2" t="s">
        <v>489</v>
      </c>
      <c r="D230" s="2" t="s">
        <v>440</v>
      </c>
      <c r="E230" s="2" t="s">
        <v>490</v>
      </c>
      <c r="F230" s="1">
        <v>4</v>
      </c>
      <c r="G230" s="1">
        <v>6</v>
      </c>
      <c r="H230" s="1">
        <v>6</v>
      </c>
      <c r="I230" s="13">
        <v>6</v>
      </c>
      <c r="J230" s="3">
        <f>SUM(F230:I230)</f>
        <v>22</v>
      </c>
    </row>
    <row r="231" spans="1:10" x14ac:dyDescent="0.25">
      <c r="A231" s="2">
        <v>909</v>
      </c>
      <c r="B231" s="2" t="s">
        <v>54</v>
      </c>
      <c r="C231" s="2" t="s">
        <v>491</v>
      </c>
      <c r="D231" s="2" t="s">
        <v>440</v>
      </c>
      <c r="E231" s="2" t="s">
        <v>492</v>
      </c>
      <c r="F231" s="1">
        <v>3</v>
      </c>
      <c r="G231" s="1">
        <v>6</v>
      </c>
      <c r="H231" s="1">
        <v>7</v>
      </c>
      <c r="I231" s="13">
        <v>7</v>
      </c>
      <c r="J231" s="3">
        <f>SUM(F231:I231)</f>
        <v>23</v>
      </c>
    </row>
    <row r="232" spans="1:10" x14ac:dyDescent="0.25">
      <c r="A232" s="2">
        <v>901</v>
      </c>
      <c r="B232" s="2" t="s">
        <v>41</v>
      </c>
      <c r="C232" s="2" t="s">
        <v>493</v>
      </c>
      <c r="D232" s="2" t="s">
        <v>440</v>
      </c>
      <c r="E232" s="2" t="s">
        <v>494</v>
      </c>
      <c r="F232" s="1">
        <v>1</v>
      </c>
      <c r="G232" s="1">
        <v>6</v>
      </c>
      <c r="H232" s="1">
        <v>5</v>
      </c>
      <c r="I232" s="13">
        <v>6</v>
      </c>
      <c r="J232" s="3">
        <f>SUM(F232:I232)</f>
        <v>18</v>
      </c>
    </row>
    <row r="233" spans="1:10" x14ac:dyDescent="0.25">
      <c r="A233" s="2">
        <v>910</v>
      </c>
      <c r="B233" s="2" t="s">
        <v>16</v>
      </c>
      <c r="C233" s="2" t="s">
        <v>495</v>
      </c>
      <c r="D233" s="2" t="s">
        <v>440</v>
      </c>
      <c r="E233" s="2" t="s">
        <v>496</v>
      </c>
      <c r="F233" s="1">
        <v>9</v>
      </c>
      <c r="G233" s="1">
        <v>7</v>
      </c>
      <c r="H233" s="1">
        <v>7</v>
      </c>
      <c r="I233" s="13">
        <v>7</v>
      </c>
      <c r="J233" s="3">
        <f>SUM(F233:I233)</f>
        <v>30</v>
      </c>
    </row>
    <row r="234" spans="1:10" x14ac:dyDescent="0.25">
      <c r="A234" s="2">
        <v>901</v>
      </c>
      <c r="B234" s="2" t="s">
        <v>41</v>
      </c>
      <c r="C234" s="2" t="s">
        <v>497</v>
      </c>
      <c r="D234" s="2" t="s">
        <v>440</v>
      </c>
      <c r="E234" s="2" t="s">
        <v>498</v>
      </c>
      <c r="F234" s="1">
        <v>4</v>
      </c>
      <c r="G234" s="1">
        <v>6</v>
      </c>
      <c r="H234" s="1">
        <v>6</v>
      </c>
      <c r="I234" s="13">
        <v>6</v>
      </c>
      <c r="J234" s="3">
        <f>SUM(F234:I234)</f>
        <v>22</v>
      </c>
    </row>
    <row r="235" spans="1:10" x14ac:dyDescent="0.25">
      <c r="A235" s="2">
        <v>910</v>
      </c>
      <c r="B235" s="2" t="s">
        <v>36</v>
      </c>
      <c r="C235" s="2" t="s">
        <v>499</v>
      </c>
      <c r="D235" s="2" t="s">
        <v>440</v>
      </c>
      <c r="E235" s="2" t="s">
        <v>500</v>
      </c>
      <c r="F235" s="1">
        <v>2</v>
      </c>
      <c r="G235" s="1">
        <v>6</v>
      </c>
      <c r="H235" s="1">
        <v>7</v>
      </c>
      <c r="I235" s="13">
        <v>8</v>
      </c>
      <c r="J235" s="3">
        <f>SUM(F235:I235)</f>
        <v>23</v>
      </c>
    </row>
    <row r="236" spans="1:10" x14ac:dyDescent="0.25">
      <c r="A236" s="2">
        <v>908</v>
      </c>
      <c r="B236" s="2" t="s">
        <v>7</v>
      </c>
      <c r="C236" s="2" t="s">
        <v>501</v>
      </c>
      <c r="D236" s="2" t="s">
        <v>440</v>
      </c>
      <c r="E236" s="2" t="s">
        <v>502</v>
      </c>
      <c r="F236" s="1">
        <v>9</v>
      </c>
      <c r="G236" s="1">
        <v>5</v>
      </c>
      <c r="H236" s="1">
        <v>5</v>
      </c>
      <c r="I236" s="13">
        <v>6</v>
      </c>
      <c r="J236" s="3">
        <f>SUM(F236:I236)</f>
        <v>25</v>
      </c>
    </row>
    <row r="237" spans="1:10" x14ac:dyDescent="0.25">
      <c r="A237" s="2">
        <v>908</v>
      </c>
      <c r="B237" s="2" t="s">
        <v>4</v>
      </c>
      <c r="C237" s="2" t="s">
        <v>503</v>
      </c>
      <c r="D237" s="2" t="s">
        <v>440</v>
      </c>
      <c r="E237" s="2" t="s">
        <v>504</v>
      </c>
      <c r="F237" s="1">
        <v>4</v>
      </c>
      <c r="G237" s="1">
        <v>7</v>
      </c>
      <c r="H237" s="1">
        <v>8</v>
      </c>
      <c r="I237" s="13">
        <v>8</v>
      </c>
      <c r="J237" s="3">
        <f>SUM(F237:I237)</f>
        <v>27</v>
      </c>
    </row>
    <row r="238" spans="1:10" x14ac:dyDescent="0.25">
      <c r="A238" s="2">
        <v>908</v>
      </c>
      <c r="B238" s="2" t="s">
        <v>4</v>
      </c>
      <c r="C238" s="2" t="s">
        <v>505</v>
      </c>
      <c r="D238" s="2" t="s">
        <v>440</v>
      </c>
      <c r="E238" s="2" t="s">
        <v>506</v>
      </c>
      <c r="F238" s="1">
        <v>2</v>
      </c>
      <c r="G238" s="1">
        <v>6</v>
      </c>
      <c r="H238" s="1">
        <v>9</v>
      </c>
      <c r="I238" s="13">
        <v>7</v>
      </c>
      <c r="J238" s="3">
        <f>SUM(F238:I238)</f>
        <v>24</v>
      </c>
    </row>
    <row r="239" spans="1:10" x14ac:dyDescent="0.25">
      <c r="A239" s="2">
        <v>909</v>
      </c>
      <c r="B239" s="2" t="s">
        <v>10</v>
      </c>
      <c r="C239" s="2" t="s">
        <v>507</v>
      </c>
      <c r="D239" s="2" t="s">
        <v>440</v>
      </c>
      <c r="E239" s="2" t="s">
        <v>508</v>
      </c>
      <c r="F239" s="1">
        <v>8</v>
      </c>
      <c r="G239" s="1">
        <v>6</v>
      </c>
      <c r="H239" s="1">
        <v>7</v>
      </c>
      <c r="I239" s="13">
        <v>6</v>
      </c>
      <c r="J239" s="3">
        <f>SUM(F239:I239)</f>
        <v>27</v>
      </c>
    </row>
    <row r="240" spans="1:10" x14ac:dyDescent="0.25">
      <c r="A240" s="2">
        <v>906</v>
      </c>
      <c r="B240" s="2" t="s">
        <v>227</v>
      </c>
      <c r="C240" s="2" t="s">
        <v>509</v>
      </c>
      <c r="D240" s="2" t="s">
        <v>440</v>
      </c>
      <c r="E240" s="2" t="s">
        <v>510</v>
      </c>
      <c r="F240" s="1">
        <v>9</v>
      </c>
      <c r="G240" s="1">
        <v>8</v>
      </c>
      <c r="H240" s="1">
        <v>10</v>
      </c>
      <c r="I240" s="13">
        <v>8</v>
      </c>
      <c r="J240" s="3">
        <f>SUM(F240:I240)</f>
        <v>35</v>
      </c>
    </row>
    <row r="241" spans="1:10" x14ac:dyDescent="0.25">
      <c r="A241" s="2">
        <v>909</v>
      </c>
      <c r="B241" s="2" t="s">
        <v>46</v>
      </c>
      <c r="C241" s="2" t="s">
        <v>511</v>
      </c>
      <c r="D241" s="2" t="s">
        <v>440</v>
      </c>
      <c r="E241" s="2" t="s">
        <v>512</v>
      </c>
      <c r="F241" s="1">
        <v>8</v>
      </c>
      <c r="G241" s="1">
        <v>6</v>
      </c>
      <c r="H241" s="1">
        <v>8</v>
      </c>
      <c r="I241" s="13">
        <v>8</v>
      </c>
      <c r="J241" s="3">
        <f>SUM(F241:I241)</f>
        <v>30</v>
      </c>
    </row>
    <row r="242" spans="1:10" x14ac:dyDescent="0.25">
      <c r="A242" s="2">
        <v>909</v>
      </c>
      <c r="B242" s="2" t="s">
        <v>466</v>
      </c>
      <c r="C242" s="2" t="s">
        <v>513</v>
      </c>
      <c r="D242" s="2" t="s">
        <v>440</v>
      </c>
      <c r="E242" s="2" t="s">
        <v>514</v>
      </c>
      <c r="F242" s="1">
        <v>9</v>
      </c>
      <c r="G242" s="1">
        <v>9</v>
      </c>
      <c r="H242" s="1">
        <v>9</v>
      </c>
      <c r="I242" s="13">
        <v>9</v>
      </c>
      <c r="J242" s="3">
        <f>SUM(F242:I242)</f>
        <v>36</v>
      </c>
    </row>
    <row r="243" spans="1:10" x14ac:dyDescent="0.25">
      <c r="A243" s="2">
        <v>910</v>
      </c>
      <c r="B243" s="2" t="s">
        <v>84</v>
      </c>
      <c r="C243" s="2" t="s">
        <v>515</v>
      </c>
      <c r="D243" s="2" t="s">
        <v>440</v>
      </c>
      <c r="E243" s="2" t="s">
        <v>516</v>
      </c>
      <c r="F243" s="1">
        <v>7</v>
      </c>
      <c r="G243" s="1">
        <v>6</v>
      </c>
      <c r="H243" s="1">
        <v>6</v>
      </c>
      <c r="I243" s="13">
        <v>7</v>
      </c>
      <c r="J243" s="3">
        <f>SUM(F243:I243)</f>
        <v>26</v>
      </c>
    </row>
    <row r="244" spans="1:10" x14ac:dyDescent="0.25">
      <c r="A244" s="2">
        <v>910</v>
      </c>
      <c r="B244" s="2" t="s">
        <v>243</v>
      </c>
      <c r="C244" s="2" t="s">
        <v>517</v>
      </c>
      <c r="D244" s="2" t="s">
        <v>440</v>
      </c>
      <c r="E244" s="2" t="s">
        <v>518</v>
      </c>
      <c r="F244" s="1">
        <v>4</v>
      </c>
      <c r="G244" s="1">
        <v>4</v>
      </c>
      <c r="H244" s="1">
        <v>6</v>
      </c>
      <c r="I244" s="13">
        <v>6</v>
      </c>
      <c r="J244" s="3">
        <f>SUM(F244:I244)</f>
        <v>20</v>
      </c>
    </row>
    <row r="245" spans="1:10" x14ac:dyDescent="0.25">
      <c r="A245" s="2">
        <v>910</v>
      </c>
      <c r="B245" s="2" t="s">
        <v>0</v>
      </c>
      <c r="C245" s="2" t="s">
        <v>519</v>
      </c>
      <c r="D245" s="2" t="s">
        <v>440</v>
      </c>
      <c r="E245" s="2" t="s">
        <v>520</v>
      </c>
      <c r="F245" s="1">
        <v>10</v>
      </c>
      <c r="G245" s="1">
        <v>8</v>
      </c>
      <c r="H245" s="1">
        <v>8</v>
      </c>
      <c r="I245" s="13">
        <v>7</v>
      </c>
      <c r="J245" s="3">
        <f>SUM(F245:I245)</f>
        <v>33</v>
      </c>
    </row>
    <row r="246" spans="1:10" x14ac:dyDescent="0.25">
      <c r="A246" s="2">
        <v>901</v>
      </c>
      <c r="B246" s="2" t="s">
        <v>72</v>
      </c>
      <c r="C246" s="2" t="s">
        <v>521</v>
      </c>
      <c r="D246" s="2" t="s">
        <v>440</v>
      </c>
      <c r="E246" s="2" t="s">
        <v>522</v>
      </c>
      <c r="F246" s="1">
        <v>9</v>
      </c>
      <c r="G246" s="1">
        <v>8</v>
      </c>
      <c r="H246" s="1">
        <v>9</v>
      </c>
      <c r="I246" s="13">
        <v>9</v>
      </c>
      <c r="J246" s="3">
        <f>SUM(F246:I246)</f>
        <v>35</v>
      </c>
    </row>
    <row r="247" spans="1:10" x14ac:dyDescent="0.25">
      <c r="A247" s="2">
        <v>909</v>
      </c>
      <c r="B247" s="2" t="s">
        <v>230</v>
      </c>
      <c r="C247" s="2" t="s">
        <v>523</v>
      </c>
      <c r="D247" s="2" t="s">
        <v>440</v>
      </c>
      <c r="E247" s="2" t="s">
        <v>524</v>
      </c>
      <c r="F247" s="1">
        <v>8</v>
      </c>
      <c r="G247" s="1">
        <v>6</v>
      </c>
      <c r="H247" s="1">
        <v>8</v>
      </c>
      <c r="I247" s="13">
        <v>8</v>
      </c>
      <c r="J247" s="3">
        <f>SUM(F247:I247)</f>
        <v>30</v>
      </c>
    </row>
    <row r="248" spans="1:10" x14ac:dyDescent="0.25">
      <c r="A248" s="2">
        <v>909</v>
      </c>
      <c r="B248" s="2" t="s">
        <v>466</v>
      </c>
      <c r="C248" s="2" t="s">
        <v>525</v>
      </c>
      <c r="D248" s="2" t="s">
        <v>440</v>
      </c>
      <c r="E248" s="2" t="s">
        <v>526</v>
      </c>
      <c r="F248" s="1">
        <v>8</v>
      </c>
      <c r="G248" s="1">
        <v>10</v>
      </c>
      <c r="H248" s="1">
        <v>10</v>
      </c>
      <c r="I248" s="13">
        <v>9</v>
      </c>
      <c r="J248" s="3">
        <f>SUM(F248:I248)</f>
        <v>37</v>
      </c>
    </row>
    <row r="249" spans="1:10" x14ac:dyDescent="0.25">
      <c r="A249" s="2">
        <v>906</v>
      </c>
      <c r="B249" s="2" t="s">
        <v>69</v>
      </c>
      <c r="C249" s="2" t="s">
        <v>527</v>
      </c>
      <c r="D249" s="2" t="s">
        <v>440</v>
      </c>
      <c r="E249" s="2" t="s">
        <v>528</v>
      </c>
      <c r="F249" s="1">
        <v>8</v>
      </c>
      <c r="G249" s="1">
        <v>3</v>
      </c>
      <c r="H249" s="1">
        <v>8</v>
      </c>
      <c r="I249" s="13">
        <v>6</v>
      </c>
      <c r="J249" s="3">
        <f>SUM(F249:I249)</f>
        <v>25</v>
      </c>
    </row>
    <row r="250" spans="1:10" x14ac:dyDescent="0.25">
      <c r="A250" s="2">
        <v>901</v>
      </c>
      <c r="B250" s="2" t="s">
        <v>30</v>
      </c>
      <c r="C250" s="2" t="s">
        <v>529</v>
      </c>
      <c r="D250" s="2" t="s">
        <v>440</v>
      </c>
      <c r="E250" s="2" t="s">
        <v>530</v>
      </c>
      <c r="F250" s="1">
        <v>2</v>
      </c>
      <c r="G250" s="1">
        <v>3</v>
      </c>
      <c r="H250" s="1">
        <v>5</v>
      </c>
      <c r="I250" s="13">
        <v>5</v>
      </c>
      <c r="J250" s="3">
        <f>SUM(F250:I250)</f>
        <v>15</v>
      </c>
    </row>
    <row r="251" spans="1:10" x14ac:dyDescent="0.25">
      <c r="A251" s="2">
        <v>906</v>
      </c>
      <c r="B251" s="2" t="s">
        <v>227</v>
      </c>
      <c r="C251" s="2" t="s">
        <v>531</v>
      </c>
      <c r="D251" s="2" t="s">
        <v>440</v>
      </c>
      <c r="E251" s="2" t="s">
        <v>532</v>
      </c>
      <c r="F251" s="1">
        <v>8</v>
      </c>
      <c r="G251" s="1">
        <v>6</v>
      </c>
      <c r="H251" s="1">
        <v>8</v>
      </c>
      <c r="I251" s="13">
        <v>6</v>
      </c>
      <c r="J251" s="3">
        <f>SUM(F251:I251)</f>
        <v>28</v>
      </c>
    </row>
    <row r="252" spans="1:10" x14ac:dyDescent="0.25">
      <c r="A252" s="2">
        <v>901</v>
      </c>
      <c r="B252" s="2" t="s">
        <v>22</v>
      </c>
      <c r="C252" s="2" t="s">
        <v>533</v>
      </c>
      <c r="D252" s="2" t="s">
        <v>440</v>
      </c>
      <c r="E252" s="2" t="s">
        <v>534</v>
      </c>
      <c r="F252" s="1">
        <v>3</v>
      </c>
      <c r="G252" s="1">
        <v>6</v>
      </c>
      <c r="H252" s="1">
        <v>6</v>
      </c>
      <c r="I252" s="13">
        <v>7</v>
      </c>
      <c r="J252" s="3">
        <f>SUM(F252:I252)</f>
        <v>22</v>
      </c>
    </row>
    <row r="253" spans="1:10" x14ac:dyDescent="0.25">
      <c r="A253" s="2">
        <v>910</v>
      </c>
      <c r="B253" s="2" t="s">
        <v>0</v>
      </c>
      <c r="C253" s="2" t="s">
        <v>535</v>
      </c>
      <c r="D253" s="2" t="s">
        <v>440</v>
      </c>
      <c r="E253" s="2" t="s">
        <v>536</v>
      </c>
      <c r="F253" s="1">
        <v>10</v>
      </c>
      <c r="G253" s="1">
        <v>8</v>
      </c>
      <c r="H253" s="1">
        <v>9</v>
      </c>
      <c r="I253" s="13">
        <v>8</v>
      </c>
      <c r="J253" s="3">
        <f>SUM(F253:I253)</f>
        <v>35</v>
      </c>
    </row>
    <row r="254" spans="1:10" x14ac:dyDescent="0.25">
      <c r="A254" s="2">
        <v>909</v>
      </c>
      <c r="B254" s="2" t="s">
        <v>51</v>
      </c>
      <c r="C254" s="2" t="s">
        <v>537</v>
      </c>
      <c r="D254" s="2" t="s">
        <v>440</v>
      </c>
      <c r="E254" s="2" t="s">
        <v>538</v>
      </c>
      <c r="F254" s="1">
        <v>8</v>
      </c>
      <c r="G254" s="1">
        <v>6</v>
      </c>
      <c r="H254" s="1">
        <v>7</v>
      </c>
      <c r="I254" s="13">
        <v>7</v>
      </c>
      <c r="J254" s="3">
        <f>SUM(F254:I254)</f>
        <v>28</v>
      </c>
    </row>
    <row r="255" spans="1:10" x14ac:dyDescent="0.25">
      <c r="A255" s="2">
        <v>901</v>
      </c>
      <c r="B255" s="2" t="s">
        <v>99</v>
      </c>
      <c r="C255" s="2" t="s">
        <v>539</v>
      </c>
      <c r="D255" s="2" t="s">
        <v>440</v>
      </c>
      <c r="E255" s="2" t="s">
        <v>540</v>
      </c>
      <c r="F255" s="1">
        <v>4</v>
      </c>
      <c r="G255" s="1">
        <v>8</v>
      </c>
      <c r="H255" s="1">
        <v>7</v>
      </c>
      <c r="I255" s="13">
        <v>7</v>
      </c>
      <c r="J255" s="3">
        <f>SUM(F255:I255)</f>
        <v>26</v>
      </c>
    </row>
    <row r="256" spans="1:10" x14ac:dyDescent="0.25">
      <c r="A256" s="2">
        <v>901</v>
      </c>
      <c r="B256" s="2" t="s">
        <v>99</v>
      </c>
      <c r="C256" s="2" t="s">
        <v>541</v>
      </c>
      <c r="D256" s="2" t="s">
        <v>440</v>
      </c>
      <c r="E256" s="2" t="s">
        <v>542</v>
      </c>
      <c r="F256" s="1">
        <v>3</v>
      </c>
      <c r="G256" s="1">
        <v>5</v>
      </c>
      <c r="H256" s="1">
        <v>7</v>
      </c>
      <c r="I256" s="13">
        <v>7</v>
      </c>
      <c r="J256" s="3">
        <f>SUM(F256:I256)</f>
        <v>22</v>
      </c>
    </row>
    <row r="257" spans="1:10" x14ac:dyDescent="0.25">
      <c r="A257" s="2">
        <v>906</v>
      </c>
      <c r="B257" s="2" t="s">
        <v>69</v>
      </c>
      <c r="C257" s="2" t="s">
        <v>543</v>
      </c>
      <c r="D257" s="2" t="s">
        <v>440</v>
      </c>
      <c r="E257" s="2" t="s">
        <v>544</v>
      </c>
      <c r="F257" s="1">
        <v>4</v>
      </c>
      <c r="G257" s="1">
        <v>7</v>
      </c>
      <c r="H257" s="1">
        <v>6</v>
      </c>
      <c r="I257" s="13">
        <v>5</v>
      </c>
      <c r="J257" s="3">
        <f>SUM(F257:I257)</f>
        <v>22</v>
      </c>
    </row>
    <row r="258" spans="1:10" x14ac:dyDescent="0.25">
      <c r="A258" s="2">
        <v>910</v>
      </c>
      <c r="B258" s="2" t="s">
        <v>84</v>
      </c>
      <c r="C258" s="2" t="s">
        <v>545</v>
      </c>
      <c r="D258" s="2" t="s">
        <v>440</v>
      </c>
      <c r="E258" s="2" t="s">
        <v>546</v>
      </c>
      <c r="F258" s="1">
        <v>8</v>
      </c>
      <c r="G258" s="1">
        <v>3</v>
      </c>
      <c r="H258" s="1">
        <v>7</v>
      </c>
      <c r="I258" s="13">
        <v>5</v>
      </c>
      <c r="J258" s="3">
        <f>SUM(F258:I258)</f>
        <v>23</v>
      </c>
    </row>
    <row r="259" spans="1:10" x14ac:dyDescent="0.25">
      <c r="A259" s="2">
        <v>901</v>
      </c>
      <c r="B259" s="2" t="s">
        <v>72</v>
      </c>
      <c r="C259" s="2" t="s">
        <v>547</v>
      </c>
      <c r="D259" s="2" t="s">
        <v>440</v>
      </c>
      <c r="E259" s="2" t="s">
        <v>548</v>
      </c>
      <c r="F259" s="1">
        <v>10</v>
      </c>
      <c r="G259" s="1">
        <v>9</v>
      </c>
      <c r="H259" s="1">
        <v>8</v>
      </c>
      <c r="I259" s="13">
        <v>7</v>
      </c>
      <c r="J259" s="3">
        <f>SUM(F259:I259)</f>
        <v>34</v>
      </c>
    </row>
    <row r="260" spans="1:10" x14ac:dyDescent="0.25">
      <c r="A260" s="2">
        <v>906</v>
      </c>
      <c r="B260" s="2" t="s">
        <v>276</v>
      </c>
      <c r="C260" s="2" t="s">
        <v>549</v>
      </c>
      <c r="D260" s="2" t="s">
        <v>440</v>
      </c>
      <c r="E260" s="2" t="s">
        <v>550</v>
      </c>
      <c r="F260" s="1">
        <v>9</v>
      </c>
      <c r="G260" s="1">
        <v>8</v>
      </c>
      <c r="H260" s="1">
        <v>8</v>
      </c>
      <c r="I260" s="13">
        <v>8</v>
      </c>
      <c r="J260" s="3">
        <f>SUM(F260:I260)</f>
        <v>33</v>
      </c>
    </row>
    <row r="261" spans="1:10" x14ac:dyDescent="0.25">
      <c r="A261" s="2">
        <v>910</v>
      </c>
      <c r="B261" s="2" t="s">
        <v>243</v>
      </c>
      <c r="C261" s="2" t="s">
        <v>551</v>
      </c>
      <c r="D261" s="2" t="s">
        <v>440</v>
      </c>
      <c r="E261" s="2" t="s">
        <v>552</v>
      </c>
      <c r="F261" s="1">
        <v>3</v>
      </c>
      <c r="G261" s="1">
        <v>5</v>
      </c>
      <c r="H261" s="1">
        <v>6</v>
      </c>
      <c r="I261" s="13">
        <v>6</v>
      </c>
      <c r="J261" s="3">
        <f>SUM(F261:I261)</f>
        <v>20</v>
      </c>
    </row>
    <row r="262" spans="1:10" x14ac:dyDescent="0.25">
      <c r="A262" s="2">
        <v>906</v>
      </c>
      <c r="B262" s="2" t="s">
        <v>102</v>
      </c>
      <c r="C262" s="2" t="s">
        <v>553</v>
      </c>
      <c r="D262" s="2" t="s">
        <v>440</v>
      </c>
      <c r="E262" s="2" t="s">
        <v>554</v>
      </c>
      <c r="F262" s="1">
        <v>7</v>
      </c>
      <c r="G262" s="1">
        <v>7</v>
      </c>
      <c r="H262" s="1">
        <v>5</v>
      </c>
      <c r="I262" s="13">
        <v>6</v>
      </c>
      <c r="J262" s="3">
        <f>SUM(F262:I262)</f>
        <v>25</v>
      </c>
    </row>
    <row r="263" spans="1:10" x14ac:dyDescent="0.25">
      <c r="A263" s="2">
        <v>906</v>
      </c>
      <c r="B263" s="2" t="s">
        <v>77</v>
      </c>
      <c r="C263" s="2" t="s">
        <v>555</v>
      </c>
      <c r="D263" s="2" t="s">
        <v>440</v>
      </c>
      <c r="E263" s="2" t="s">
        <v>556</v>
      </c>
      <c r="F263" s="1">
        <v>7</v>
      </c>
      <c r="G263" s="1">
        <v>8</v>
      </c>
      <c r="H263" s="1">
        <v>8</v>
      </c>
      <c r="I263" s="13">
        <v>9</v>
      </c>
      <c r="J263" s="3">
        <f>SUM(F263:I263)</f>
        <v>32</v>
      </c>
    </row>
    <row r="264" spans="1:10" x14ac:dyDescent="0.25">
      <c r="A264" s="2">
        <v>990</v>
      </c>
      <c r="B264" s="2" t="s">
        <v>263</v>
      </c>
      <c r="C264" s="2" t="s">
        <v>557</v>
      </c>
      <c r="D264" s="2" t="s">
        <v>440</v>
      </c>
      <c r="E264" s="2" t="s">
        <v>558</v>
      </c>
      <c r="F264" s="1">
        <v>1</v>
      </c>
      <c r="G264" s="1">
        <v>6</v>
      </c>
      <c r="H264" s="1">
        <v>8</v>
      </c>
      <c r="I264" s="13">
        <v>8</v>
      </c>
      <c r="J264" s="3">
        <f>SUM(F264:I264)</f>
        <v>23</v>
      </c>
    </row>
    <row r="265" spans="1:10" x14ac:dyDescent="0.25">
      <c r="A265" s="2">
        <v>908</v>
      </c>
      <c r="B265" s="2" t="s">
        <v>107</v>
      </c>
      <c r="C265" s="2" t="s">
        <v>559</v>
      </c>
      <c r="D265" s="2" t="s">
        <v>440</v>
      </c>
      <c r="E265" s="2" t="s">
        <v>560</v>
      </c>
      <c r="F265" s="1">
        <v>5</v>
      </c>
      <c r="G265" s="1">
        <v>8</v>
      </c>
      <c r="H265" s="1">
        <v>6</v>
      </c>
      <c r="I265" s="13">
        <v>7</v>
      </c>
      <c r="J265" s="3">
        <f>SUM(F265:I265)</f>
        <v>26</v>
      </c>
    </row>
    <row r="266" spans="1:10" x14ac:dyDescent="0.25">
      <c r="A266" s="2">
        <v>909</v>
      </c>
      <c r="B266" s="2" t="s">
        <v>46</v>
      </c>
      <c r="C266" s="2" t="s">
        <v>561</v>
      </c>
      <c r="D266" s="2" t="s">
        <v>440</v>
      </c>
      <c r="E266" s="2" t="s">
        <v>562</v>
      </c>
      <c r="F266" s="1">
        <v>2</v>
      </c>
      <c r="G266" s="1">
        <v>5</v>
      </c>
      <c r="H266" s="1">
        <v>7</v>
      </c>
      <c r="I266" s="13">
        <v>7</v>
      </c>
      <c r="J266" s="3">
        <f>SUM(F266:I266)</f>
        <v>21</v>
      </c>
    </row>
    <row r="267" spans="1:10" x14ac:dyDescent="0.25">
      <c r="A267" s="2">
        <v>901</v>
      </c>
      <c r="B267" s="2" t="s">
        <v>33</v>
      </c>
      <c r="C267" s="2" t="s">
        <v>563</v>
      </c>
      <c r="D267" s="2" t="s">
        <v>440</v>
      </c>
      <c r="E267" s="2" t="s">
        <v>564</v>
      </c>
      <c r="F267" s="1">
        <v>5</v>
      </c>
      <c r="G267" s="1">
        <v>8</v>
      </c>
      <c r="H267" s="1">
        <v>7</v>
      </c>
      <c r="I267" s="13">
        <v>8</v>
      </c>
      <c r="J267" s="3">
        <f>SUM(F267:I267)</f>
        <v>28</v>
      </c>
    </row>
    <row r="268" spans="1:10" x14ac:dyDescent="0.25">
      <c r="A268" s="2">
        <v>901</v>
      </c>
      <c r="B268" s="2" t="s">
        <v>41</v>
      </c>
      <c r="C268" s="2" t="s">
        <v>80</v>
      </c>
      <c r="D268" s="2" t="s">
        <v>440</v>
      </c>
      <c r="E268" s="2" t="s">
        <v>565</v>
      </c>
      <c r="F268" s="1">
        <v>6</v>
      </c>
      <c r="G268" s="1">
        <v>6</v>
      </c>
      <c r="H268" s="1">
        <v>5</v>
      </c>
      <c r="I268" s="13">
        <v>7</v>
      </c>
      <c r="J268" s="3">
        <f>SUM(F268:I268)</f>
        <v>24</v>
      </c>
    </row>
    <row r="269" spans="1:10" x14ac:dyDescent="0.25">
      <c r="A269" s="2">
        <v>910</v>
      </c>
      <c r="B269" s="2" t="s">
        <v>36</v>
      </c>
      <c r="C269" s="2" t="s">
        <v>566</v>
      </c>
      <c r="D269" s="2" t="s">
        <v>440</v>
      </c>
      <c r="E269" s="2" t="s">
        <v>567</v>
      </c>
      <c r="F269" s="1">
        <v>4</v>
      </c>
      <c r="G269" s="1">
        <v>5</v>
      </c>
      <c r="H269" s="1">
        <v>9</v>
      </c>
      <c r="I269" s="13">
        <v>8</v>
      </c>
      <c r="J269" s="3">
        <f>SUM(F269:I269)</f>
        <v>26</v>
      </c>
    </row>
    <row r="270" spans="1:10" x14ac:dyDescent="0.25">
      <c r="A270" s="2">
        <v>901</v>
      </c>
      <c r="B270" s="2" t="s">
        <v>30</v>
      </c>
      <c r="C270" s="2" t="s">
        <v>568</v>
      </c>
      <c r="D270" s="2" t="s">
        <v>440</v>
      </c>
      <c r="E270" s="2" t="s">
        <v>569</v>
      </c>
      <c r="F270" s="1">
        <v>8</v>
      </c>
      <c r="G270" s="1">
        <v>7</v>
      </c>
      <c r="H270" s="1">
        <v>7</v>
      </c>
      <c r="I270" s="13">
        <v>7</v>
      </c>
      <c r="J270" s="3">
        <f>SUM(F270:I270)</f>
        <v>29</v>
      </c>
    </row>
    <row r="271" spans="1:10" x14ac:dyDescent="0.25">
      <c r="A271" s="2">
        <v>909</v>
      </c>
      <c r="B271" s="2" t="s">
        <v>19</v>
      </c>
      <c r="C271" s="2" t="s">
        <v>570</v>
      </c>
      <c r="D271" s="2" t="s">
        <v>440</v>
      </c>
      <c r="E271" s="2" t="s">
        <v>571</v>
      </c>
      <c r="F271" s="1">
        <v>7</v>
      </c>
      <c r="G271" s="1">
        <v>7</v>
      </c>
      <c r="H271" s="1">
        <v>7</v>
      </c>
      <c r="I271" s="13">
        <v>6</v>
      </c>
      <c r="J271" s="3">
        <f>SUM(F271:I271)</f>
        <v>27</v>
      </c>
    </row>
    <row r="272" spans="1:10" x14ac:dyDescent="0.25">
      <c r="A272" s="2">
        <v>901</v>
      </c>
      <c r="B272" s="2" t="s">
        <v>99</v>
      </c>
      <c r="C272" s="2" t="s">
        <v>572</v>
      </c>
      <c r="D272" s="2" t="s">
        <v>440</v>
      </c>
      <c r="E272" s="2" t="s">
        <v>573</v>
      </c>
      <c r="F272" s="1">
        <v>2</v>
      </c>
      <c r="G272" s="1">
        <v>5</v>
      </c>
      <c r="H272" s="1">
        <v>5</v>
      </c>
      <c r="I272" s="13">
        <v>6</v>
      </c>
      <c r="J272" s="3">
        <f>SUM(F272:I272)</f>
        <v>18</v>
      </c>
    </row>
    <row r="273" spans="1:10" x14ac:dyDescent="0.25">
      <c r="A273" s="2">
        <v>906</v>
      </c>
      <c r="B273" s="2" t="s">
        <v>227</v>
      </c>
      <c r="C273" s="2" t="s">
        <v>574</v>
      </c>
      <c r="D273" s="2" t="s">
        <v>440</v>
      </c>
      <c r="E273" s="2" t="s">
        <v>575</v>
      </c>
      <c r="F273" s="1">
        <v>10</v>
      </c>
      <c r="G273" s="1">
        <v>8</v>
      </c>
      <c r="H273" s="1">
        <v>8</v>
      </c>
      <c r="I273" s="13">
        <v>7</v>
      </c>
      <c r="J273" s="3">
        <f>SUM(F273:I273)</f>
        <v>33</v>
      </c>
    </row>
    <row r="274" spans="1:10" x14ac:dyDescent="0.25">
      <c r="A274" s="2">
        <v>901</v>
      </c>
      <c r="B274" s="2" t="s">
        <v>33</v>
      </c>
      <c r="C274" s="2" t="s">
        <v>576</v>
      </c>
      <c r="D274" s="2" t="s">
        <v>440</v>
      </c>
      <c r="E274" s="2" t="s">
        <v>577</v>
      </c>
      <c r="F274" s="1">
        <v>3</v>
      </c>
      <c r="G274" s="1">
        <v>6</v>
      </c>
      <c r="H274" s="1">
        <v>6</v>
      </c>
      <c r="I274" s="13">
        <v>5</v>
      </c>
      <c r="J274" s="3">
        <f>SUM(F274:I274)</f>
        <v>20</v>
      </c>
    </row>
    <row r="275" spans="1:10" x14ac:dyDescent="0.25">
      <c r="A275" s="2">
        <v>910</v>
      </c>
      <c r="B275" s="2" t="s">
        <v>0</v>
      </c>
      <c r="C275" s="2" t="s">
        <v>578</v>
      </c>
      <c r="D275" s="2" t="s">
        <v>440</v>
      </c>
      <c r="E275" s="2" t="s">
        <v>579</v>
      </c>
      <c r="F275" s="1">
        <v>10</v>
      </c>
      <c r="G275" s="1">
        <v>7</v>
      </c>
      <c r="H275" s="1">
        <v>8</v>
      </c>
      <c r="I275" s="13">
        <v>7</v>
      </c>
      <c r="J275" s="3">
        <f>SUM(F275:I275)</f>
        <v>32</v>
      </c>
    </row>
    <row r="276" spans="1:10" x14ac:dyDescent="0.25">
      <c r="A276" s="2">
        <v>906</v>
      </c>
      <c r="B276" s="2" t="s">
        <v>120</v>
      </c>
      <c r="C276" s="2" t="s">
        <v>580</v>
      </c>
      <c r="D276" s="2" t="s">
        <v>440</v>
      </c>
      <c r="E276" s="2" t="s">
        <v>581</v>
      </c>
      <c r="F276" s="1">
        <v>10</v>
      </c>
      <c r="G276" s="1">
        <v>9</v>
      </c>
      <c r="H276" s="1">
        <v>10</v>
      </c>
      <c r="I276" s="13">
        <v>10</v>
      </c>
      <c r="J276" s="3">
        <f>SUM(F276:I276)</f>
        <v>39</v>
      </c>
    </row>
    <row r="277" spans="1:10" x14ac:dyDescent="0.25">
      <c r="A277" s="2">
        <v>909</v>
      </c>
      <c r="B277" s="2" t="s">
        <v>466</v>
      </c>
      <c r="C277" s="2" t="s">
        <v>582</v>
      </c>
      <c r="D277" s="2" t="s">
        <v>440</v>
      </c>
      <c r="E277" s="2" t="s">
        <v>583</v>
      </c>
      <c r="F277" s="1">
        <v>7</v>
      </c>
      <c r="G277" s="1">
        <v>9</v>
      </c>
      <c r="H277" s="1">
        <v>10</v>
      </c>
      <c r="I277" s="13">
        <v>10</v>
      </c>
      <c r="J277" s="3">
        <f>SUM(F277:I277)</f>
        <v>36</v>
      </c>
    </row>
    <row r="278" spans="1:10" x14ac:dyDescent="0.25">
      <c r="A278" s="2">
        <v>910</v>
      </c>
      <c r="B278" s="2" t="s">
        <v>246</v>
      </c>
      <c r="C278" s="2" t="s">
        <v>584</v>
      </c>
      <c r="D278" s="2" t="s">
        <v>440</v>
      </c>
      <c r="E278" s="2" t="s">
        <v>585</v>
      </c>
      <c r="F278" s="1">
        <v>2</v>
      </c>
      <c r="G278" s="1">
        <v>4</v>
      </c>
      <c r="H278" s="1">
        <v>6</v>
      </c>
      <c r="I278" s="13">
        <v>5</v>
      </c>
      <c r="J278" s="3">
        <f>SUM(F278:I278)</f>
        <v>17</v>
      </c>
    </row>
    <row r="279" spans="1:10" x14ac:dyDescent="0.25">
      <c r="A279" s="2">
        <v>910</v>
      </c>
      <c r="B279" s="2" t="s">
        <v>84</v>
      </c>
      <c r="C279" s="2" t="s">
        <v>586</v>
      </c>
      <c r="D279" s="2" t="s">
        <v>440</v>
      </c>
      <c r="E279" s="2" t="s">
        <v>587</v>
      </c>
      <c r="F279" s="1">
        <v>1</v>
      </c>
      <c r="G279" s="1">
        <v>3</v>
      </c>
      <c r="H279" s="1">
        <v>5</v>
      </c>
      <c r="I279" s="13">
        <v>5</v>
      </c>
      <c r="J279" s="3">
        <f>SUM(F279:I279)</f>
        <v>14</v>
      </c>
    </row>
    <row r="280" spans="1:10" x14ac:dyDescent="0.25">
      <c r="A280" s="2">
        <v>908</v>
      </c>
      <c r="B280" s="2" t="s">
        <v>4</v>
      </c>
      <c r="C280" s="2" t="s">
        <v>588</v>
      </c>
      <c r="D280" s="2" t="s">
        <v>440</v>
      </c>
      <c r="E280" s="2" t="s">
        <v>589</v>
      </c>
      <c r="F280" s="1">
        <v>8</v>
      </c>
      <c r="G280" s="1">
        <v>8</v>
      </c>
      <c r="H280" s="1">
        <v>7</v>
      </c>
      <c r="I280" s="13">
        <v>7</v>
      </c>
      <c r="J280" s="3">
        <f>SUM(F280:I280)</f>
        <v>30</v>
      </c>
    </row>
    <row r="281" spans="1:10" x14ac:dyDescent="0.25">
      <c r="A281" s="2">
        <v>910</v>
      </c>
      <c r="B281" s="2" t="s">
        <v>27</v>
      </c>
      <c r="C281" s="2" t="s">
        <v>590</v>
      </c>
      <c r="D281" s="2" t="s">
        <v>440</v>
      </c>
      <c r="E281" s="2" t="s">
        <v>591</v>
      </c>
      <c r="F281" s="1">
        <v>1</v>
      </c>
      <c r="G281" s="1">
        <v>5</v>
      </c>
      <c r="H281" s="1">
        <v>8</v>
      </c>
      <c r="I281" s="13">
        <v>7</v>
      </c>
      <c r="J281" s="3">
        <f>SUM(F281:I281)</f>
        <v>21</v>
      </c>
    </row>
    <row r="282" spans="1:10" x14ac:dyDescent="0.25">
      <c r="A282" s="2">
        <v>901</v>
      </c>
      <c r="B282" s="2" t="s">
        <v>72</v>
      </c>
      <c r="C282" s="2" t="s">
        <v>592</v>
      </c>
      <c r="D282" s="2" t="s">
        <v>440</v>
      </c>
      <c r="E282" s="2" t="s">
        <v>593</v>
      </c>
      <c r="F282" s="1">
        <v>7</v>
      </c>
      <c r="G282" s="1">
        <v>10</v>
      </c>
      <c r="H282" s="1">
        <v>10</v>
      </c>
      <c r="I282" s="13">
        <v>9</v>
      </c>
      <c r="J282" s="3">
        <f>SUM(F282:I282)</f>
        <v>36</v>
      </c>
    </row>
    <row r="283" spans="1:10" x14ac:dyDescent="0.25">
      <c r="A283" s="2">
        <v>910</v>
      </c>
      <c r="B283" s="2" t="s">
        <v>243</v>
      </c>
      <c r="C283" s="2" t="s">
        <v>594</v>
      </c>
      <c r="D283" s="2" t="s">
        <v>440</v>
      </c>
      <c r="E283" s="2" t="s">
        <v>595</v>
      </c>
      <c r="F283" s="1">
        <v>2</v>
      </c>
      <c r="G283" s="1">
        <v>3</v>
      </c>
      <c r="H283" s="1">
        <v>7</v>
      </c>
      <c r="I283" s="13">
        <v>7</v>
      </c>
      <c r="J283" s="3">
        <f>SUM(F283:I283)</f>
        <v>19</v>
      </c>
    </row>
    <row r="284" spans="1:10" x14ac:dyDescent="0.25">
      <c r="A284" s="2">
        <v>906</v>
      </c>
      <c r="B284" s="2" t="s">
        <v>227</v>
      </c>
      <c r="C284" s="2" t="s">
        <v>596</v>
      </c>
      <c r="D284" s="2" t="s">
        <v>440</v>
      </c>
      <c r="E284" s="2" t="s">
        <v>597</v>
      </c>
      <c r="F284" s="1">
        <v>7</v>
      </c>
      <c r="G284" s="1">
        <v>9</v>
      </c>
      <c r="H284" s="1">
        <v>8</v>
      </c>
      <c r="I284" s="13">
        <v>7</v>
      </c>
      <c r="J284" s="3">
        <f>SUM(F284:I284)</f>
        <v>31</v>
      </c>
    </row>
    <row r="285" spans="1:10" x14ac:dyDescent="0.25">
      <c r="A285" s="2">
        <v>906</v>
      </c>
      <c r="B285" s="2" t="s">
        <v>77</v>
      </c>
      <c r="C285" s="2" t="s">
        <v>598</v>
      </c>
      <c r="D285" s="2" t="s">
        <v>440</v>
      </c>
      <c r="E285" s="2" t="s">
        <v>599</v>
      </c>
      <c r="F285" s="1">
        <v>4</v>
      </c>
      <c r="G285" s="1">
        <v>8</v>
      </c>
      <c r="H285" s="1">
        <v>8</v>
      </c>
      <c r="I285" s="13">
        <v>8</v>
      </c>
      <c r="J285" s="3">
        <f>SUM(F285:I285)</f>
        <v>28</v>
      </c>
    </row>
    <row r="286" spans="1:10" x14ac:dyDescent="0.25">
      <c r="A286" s="2">
        <v>910</v>
      </c>
      <c r="B286" s="2" t="s">
        <v>246</v>
      </c>
      <c r="C286" s="2" t="s">
        <v>600</v>
      </c>
      <c r="D286" s="2" t="s">
        <v>440</v>
      </c>
      <c r="E286" s="2" t="s">
        <v>601</v>
      </c>
      <c r="F286" s="1">
        <v>3</v>
      </c>
      <c r="G286" s="1">
        <v>4</v>
      </c>
      <c r="H286" s="1">
        <v>6</v>
      </c>
      <c r="I286" s="13">
        <v>5</v>
      </c>
      <c r="J286" s="3">
        <f>SUM(F286:I286)</f>
        <v>18</v>
      </c>
    </row>
    <row r="287" spans="1:10" x14ac:dyDescent="0.25">
      <c r="A287" s="2">
        <v>908</v>
      </c>
      <c r="B287" s="2" t="s">
        <v>107</v>
      </c>
      <c r="C287" s="2" t="s">
        <v>602</v>
      </c>
      <c r="D287" s="2" t="s">
        <v>440</v>
      </c>
      <c r="E287" s="2" t="s">
        <v>603</v>
      </c>
      <c r="F287" s="1">
        <v>7</v>
      </c>
      <c r="G287" s="1">
        <v>7</v>
      </c>
      <c r="H287" s="1">
        <v>8</v>
      </c>
      <c r="I287" s="13">
        <v>8</v>
      </c>
      <c r="J287" s="3">
        <f>SUM(F287:I287)</f>
        <v>30</v>
      </c>
    </row>
    <row r="288" spans="1:10" x14ac:dyDescent="0.25">
      <c r="A288" s="2">
        <v>909</v>
      </c>
      <c r="B288" s="2" t="s">
        <v>19</v>
      </c>
      <c r="C288" s="2" t="s">
        <v>604</v>
      </c>
      <c r="D288" s="2" t="s">
        <v>440</v>
      </c>
      <c r="E288" s="2" t="s">
        <v>605</v>
      </c>
      <c r="F288" s="1">
        <v>3</v>
      </c>
      <c r="G288" s="1">
        <v>6</v>
      </c>
      <c r="H288" s="1">
        <v>7</v>
      </c>
      <c r="I288" s="13">
        <v>7</v>
      </c>
      <c r="J288" s="3">
        <f>SUM(F288:I288)</f>
        <v>23</v>
      </c>
    </row>
    <row r="289" spans="1:10" x14ac:dyDescent="0.25">
      <c r="A289" s="2">
        <v>906</v>
      </c>
      <c r="B289" s="2" t="s">
        <v>102</v>
      </c>
      <c r="C289" s="2" t="s">
        <v>606</v>
      </c>
      <c r="D289" s="2" t="s">
        <v>440</v>
      </c>
      <c r="E289" s="2" t="s">
        <v>607</v>
      </c>
      <c r="F289" s="1">
        <v>10</v>
      </c>
      <c r="G289" s="1">
        <v>6</v>
      </c>
      <c r="H289" s="1">
        <v>7</v>
      </c>
      <c r="I289" s="13">
        <v>6</v>
      </c>
      <c r="J289" s="3">
        <f>SUM(F289:I289)</f>
        <v>29</v>
      </c>
    </row>
    <row r="290" spans="1:10" x14ac:dyDescent="0.25">
      <c r="A290" s="2">
        <v>906</v>
      </c>
      <c r="B290" s="2" t="s">
        <v>13</v>
      </c>
      <c r="C290" s="2" t="s">
        <v>608</v>
      </c>
      <c r="D290" s="2" t="s">
        <v>440</v>
      </c>
      <c r="E290" s="2" t="s">
        <v>609</v>
      </c>
      <c r="F290" s="1">
        <v>3</v>
      </c>
      <c r="G290" s="1">
        <v>5</v>
      </c>
      <c r="H290" s="1">
        <v>7</v>
      </c>
      <c r="I290" s="13">
        <v>6</v>
      </c>
      <c r="J290" s="3">
        <f>SUM(F290:I290)</f>
        <v>21</v>
      </c>
    </row>
    <row r="291" spans="1:10" x14ac:dyDescent="0.25">
      <c r="A291" s="2">
        <v>901</v>
      </c>
      <c r="B291" s="2" t="s">
        <v>22</v>
      </c>
      <c r="C291" s="2" t="s">
        <v>610</v>
      </c>
      <c r="D291" s="2" t="s">
        <v>440</v>
      </c>
      <c r="E291" s="2" t="s">
        <v>611</v>
      </c>
      <c r="F291" s="1">
        <v>1</v>
      </c>
      <c r="G291" s="1">
        <v>5</v>
      </c>
      <c r="H291" s="1">
        <v>8</v>
      </c>
      <c r="I291" s="13">
        <v>5</v>
      </c>
      <c r="J291" s="3">
        <f>SUM(F291:I291)</f>
        <v>19</v>
      </c>
    </row>
    <row r="292" spans="1:10" x14ac:dyDescent="0.25">
      <c r="A292" s="2">
        <v>910</v>
      </c>
      <c r="B292" s="2" t="s">
        <v>16</v>
      </c>
      <c r="C292" s="2" t="s">
        <v>612</v>
      </c>
      <c r="D292" s="2" t="s">
        <v>440</v>
      </c>
      <c r="E292" s="2" t="s">
        <v>613</v>
      </c>
      <c r="F292" s="1">
        <v>3</v>
      </c>
      <c r="G292" s="1">
        <v>9</v>
      </c>
      <c r="H292" s="1">
        <v>8</v>
      </c>
      <c r="I292" s="13">
        <v>6</v>
      </c>
      <c r="J292" s="3">
        <f>SUM(F292:I292)</f>
        <v>26</v>
      </c>
    </row>
    <row r="293" spans="1:10" x14ac:dyDescent="0.25">
      <c r="A293" s="2">
        <v>909</v>
      </c>
      <c r="B293" s="2" t="s">
        <v>10</v>
      </c>
      <c r="C293" s="2" t="s">
        <v>614</v>
      </c>
      <c r="D293" s="2" t="s">
        <v>440</v>
      </c>
      <c r="E293" s="2" t="s">
        <v>615</v>
      </c>
      <c r="F293" s="1">
        <v>2</v>
      </c>
      <c r="G293" s="1">
        <v>8</v>
      </c>
      <c r="H293" s="1">
        <v>7</v>
      </c>
      <c r="I293" s="13">
        <v>9</v>
      </c>
      <c r="J293" s="3">
        <f>SUM(F293:I293)</f>
        <v>26</v>
      </c>
    </row>
    <row r="294" spans="1:10" x14ac:dyDescent="0.25">
      <c r="A294" s="2">
        <v>906</v>
      </c>
      <c r="B294" s="2" t="s">
        <v>77</v>
      </c>
      <c r="C294" s="2" t="s">
        <v>616</v>
      </c>
      <c r="D294" s="2" t="s">
        <v>440</v>
      </c>
      <c r="E294" s="2" t="s">
        <v>617</v>
      </c>
      <c r="F294" s="1">
        <v>4</v>
      </c>
      <c r="G294" s="1">
        <v>7</v>
      </c>
      <c r="H294" s="1">
        <v>9</v>
      </c>
      <c r="I294" s="13">
        <v>9</v>
      </c>
      <c r="J294" s="3">
        <f>SUM(F294:I294)</f>
        <v>29</v>
      </c>
    </row>
    <row r="295" spans="1:10" x14ac:dyDescent="0.25">
      <c r="A295" s="2">
        <v>906</v>
      </c>
      <c r="B295" s="2" t="s">
        <v>276</v>
      </c>
      <c r="C295" s="2" t="s">
        <v>618</v>
      </c>
      <c r="D295" s="2" t="s">
        <v>440</v>
      </c>
      <c r="E295" s="2" t="s">
        <v>619</v>
      </c>
      <c r="F295" s="1">
        <v>7</v>
      </c>
      <c r="G295" s="1">
        <v>7</v>
      </c>
      <c r="H295" s="1">
        <v>7</v>
      </c>
      <c r="I295" s="13">
        <v>8</v>
      </c>
      <c r="J295" s="3">
        <f>SUM(F295:I295)</f>
        <v>29</v>
      </c>
    </row>
    <row r="296" spans="1:10" x14ac:dyDescent="0.25">
      <c r="A296" s="2">
        <v>901</v>
      </c>
      <c r="B296" s="2" t="s">
        <v>30</v>
      </c>
      <c r="C296" s="2" t="s">
        <v>620</v>
      </c>
      <c r="D296" s="2" t="s">
        <v>440</v>
      </c>
      <c r="E296" s="2" t="s">
        <v>621</v>
      </c>
      <c r="F296" s="1">
        <v>7</v>
      </c>
      <c r="G296" s="1">
        <v>5</v>
      </c>
      <c r="H296" s="1">
        <v>6</v>
      </c>
      <c r="I296" s="13">
        <v>6</v>
      </c>
      <c r="J296" s="3">
        <f>SUM(F296:I296)</f>
        <v>24</v>
      </c>
    </row>
    <row r="297" spans="1:10" x14ac:dyDescent="0.25">
      <c r="A297" s="2">
        <v>906</v>
      </c>
      <c r="B297" s="2" t="s">
        <v>120</v>
      </c>
      <c r="C297" s="2" t="s">
        <v>622</v>
      </c>
      <c r="D297" s="2" t="s">
        <v>440</v>
      </c>
      <c r="E297" s="2" t="s">
        <v>623</v>
      </c>
      <c r="F297" s="1">
        <v>6</v>
      </c>
      <c r="G297" s="1">
        <v>8</v>
      </c>
      <c r="H297" s="1">
        <v>10</v>
      </c>
      <c r="I297" s="13">
        <v>8</v>
      </c>
      <c r="J297" s="3">
        <f>SUM(F297:I297)</f>
        <v>32</v>
      </c>
    </row>
    <row r="298" spans="1:10" x14ac:dyDescent="0.25">
      <c r="A298" s="2">
        <v>908</v>
      </c>
      <c r="B298" s="2" t="s">
        <v>107</v>
      </c>
      <c r="C298" s="2" t="s">
        <v>624</v>
      </c>
      <c r="D298" s="2" t="s">
        <v>440</v>
      </c>
      <c r="E298" s="2" t="s">
        <v>625</v>
      </c>
      <c r="F298" s="1">
        <v>1</v>
      </c>
      <c r="G298" s="1">
        <v>5</v>
      </c>
      <c r="H298" s="1">
        <v>7</v>
      </c>
      <c r="I298" s="13">
        <v>6</v>
      </c>
      <c r="J298" s="3">
        <f>SUM(F298:I298)</f>
        <v>19</v>
      </c>
    </row>
    <row r="299" spans="1:10" x14ac:dyDescent="0.25">
      <c r="A299" s="2">
        <v>909</v>
      </c>
      <c r="B299" s="2" t="s">
        <v>19</v>
      </c>
      <c r="C299" s="2" t="s">
        <v>626</v>
      </c>
      <c r="D299" s="2" t="s">
        <v>440</v>
      </c>
      <c r="E299" s="2" t="s">
        <v>627</v>
      </c>
      <c r="F299" s="1">
        <v>5</v>
      </c>
      <c r="G299" s="1">
        <v>8</v>
      </c>
      <c r="H299" s="1">
        <v>8</v>
      </c>
      <c r="I299" s="13">
        <v>6</v>
      </c>
      <c r="J299" s="3">
        <f>SUM(F299:I299)</f>
        <v>27</v>
      </c>
    </row>
    <row r="300" spans="1:10" x14ac:dyDescent="0.25">
      <c r="A300" s="2">
        <v>910</v>
      </c>
      <c r="B300" s="2" t="s">
        <v>27</v>
      </c>
      <c r="C300" s="2" t="s">
        <v>628</v>
      </c>
      <c r="D300" s="2" t="s">
        <v>440</v>
      </c>
      <c r="E300" s="2" t="s">
        <v>629</v>
      </c>
      <c r="F300" s="1">
        <v>2</v>
      </c>
      <c r="G300" s="1">
        <v>7</v>
      </c>
      <c r="H300" s="1">
        <v>8</v>
      </c>
      <c r="I300" s="13">
        <v>6</v>
      </c>
      <c r="J300" s="3">
        <f>SUM(F300:I300)</f>
        <v>23</v>
      </c>
    </row>
    <row r="301" spans="1:10" x14ac:dyDescent="0.25">
      <c r="A301" s="2">
        <v>909</v>
      </c>
      <c r="B301" s="2" t="s">
        <v>54</v>
      </c>
      <c r="C301" s="2" t="s">
        <v>630</v>
      </c>
      <c r="D301" s="2" t="s">
        <v>440</v>
      </c>
      <c r="E301" s="2" t="s">
        <v>631</v>
      </c>
      <c r="F301" s="1">
        <v>4</v>
      </c>
      <c r="G301" s="1">
        <v>8</v>
      </c>
      <c r="H301" s="1">
        <v>7</v>
      </c>
      <c r="I301" s="13">
        <v>7</v>
      </c>
      <c r="J301" s="3">
        <f>SUM(F301:I301)</f>
        <v>26</v>
      </c>
    </row>
    <row r="302" spans="1:10" x14ac:dyDescent="0.25">
      <c r="A302" s="2">
        <v>910</v>
      </c>
      <c r="B302" s="2" t="s">
        <v>243</v>
      </c>
      <c r="C302" s="2" t="s">
        <v>632</v>
      </c>
      <c r="D302" s="2" t="s">
        <v>440</v>
      </c>
      <c r="E302" s="2" t="s">
        <v>633</v>
      </c>
      <c r="F302" s="1">
        <v>6</v>
      </c>
      <c r="G302" s="1">
        <v>6</v>
      </c>
      <c r="H302" s="1">
        <v>5</v>
      </c>
      <c r="I302" s="13">
        <v>6</v>
      </c>
      <c r="J302" s="3">
        <f>SUM(F302:I302)</f>
        <v>23</v>
      </c>
    </row>
    <row r="303" spans="1:10" x14ac:dyDescent="0.25">
      <c r="A303" s="2">
        <v>910</v>
      </c>
      <c r="B303" s="2" t="s">
        <v>84</v>
      </c>
      <c r="C303" s="2" t="s">
        <v>634</v>
      </c>
      <c r="D303" s="2" t="s">
        <v>440</v>
      </c>
      <c r="E303" s="2" t="s">
        <v>635</v>
      </c>
      <c r="F303" s="1">
        <v>5</v>
      </c>
      <c r="G303" s="1">
        <v>6</v>
      </c>
      <c r="H303" s="1">
        <v>6</v>
      </c>
      <c r="I303" s="13">
        <v>6</v>
      </c>
      <c r="J303" s="3">
        <f>SUM(F303:I303)</f>
        <v>23</v>
      </c>
    </row>
    <row r="304" spans="1:10" x14ac:dyDescent="0.25">
      <c r="A304" s="2">
        <v>906</v>
      </c>
      <c r="B304" s="2" t="s">
        <v>276</v>
      </c>
      <c r="C304" s="2" t="s">
        <v>636</v>
      </c>
      <c r="D304" s="2" t="s">
        <v>440</v>
      </c>
      <c r="E304" s="2" t="s">
        <v>637</v>
      </c>
      <c r="F304" s="1">
        <v>3</v>
      </c>
      <c r="G304" s="1">
        <v>6</v>
      </c>
      <c r="H304" s="1">
        <v>7</v>
      </c>
      <c r="I304" s="13">
        <v>7</v>
      </c>
      <c r="J304" s="3">
        <f>SUM(F304:I304)</f>
        <v>23</v>
      </c>
    </row>
    <row r="305" spans="1:10" x14ac:dyDescent="0.25">
      <c r="A305" s="2">
        <v>910</v>
      </c>
      <c r="B305" s="2" t="s">
        <v>16</v>
      </c>
      <c r="C305" s="2" t="s">
        <v>638</v>
      </c>
      <c r="D305" s="2" t="s">
        <v>440</v>
      </c>
      <c r="E305" s="2" t="s">
        <v>639</v>
      </c>
      <c r="F305" s="1">
        <v>6</v>
      </c>
      <c r="G305" s="1">
        <v>7</v>
      </c>
      <c r="H305" s="1">
        <v>7</v>
      </c>
      <c r="I305" s="13">
        <v>6</v>
      </c>
      <c r="J305" s="3">
        <f>SUM(F305:I305)</f>
        <v>26</v>
      </c>
    </row>
    <row r="306" spans="1:10" x14ac:dyDescent="0.25">
      <c r="A306" s="2">
        <v>906</v>
      </c>
      <c r="B306" s="2" t="s">
        <v>69</v>
      </c>
      <c r="C306" s="2" t="s">
        <v>640</v>
      </c>
      <c r="D306" s="2" t="s">
        <v>440</v>
      </c>
      <c r="E306" s="2" t="s">
        <v>641</v>
      </c>
      <c r="F306" s="1">
        <v>2</v>
      </c>
      <c r="G306" s="1">
        <v>7</v>
      </c>
      <c r="H306" s="1">
        <v>6</v>
      </c>
      <c r="I306" s="13">
        <v>5</v>
      </c>
      <c r="J306" s="3">
        <f>SUM(F306:I306)</f>
        <v>20</v>
      </c>
    </row>
    <row r="307" spans="1:10" x14ac:dyDescent="0.25">
      <c r="A307" s="2">
        <v>908</v>
      </c>
      <c r="B307" s="2" t="s">
        <v>107</v>
      </c>
      <c r="C307" s="2" t="s">
        <v>642</v>
      </c>
      <c r="D307" s="2" t="s">
        <v>440</v>
      </c>
      <c r="E307" s="2" t="s">
        <v>643</v>
      </c>
      <c r="F307" s="1">
        <v>6</v>
      </c>
      <c r="G307" s="1">
        <v>4</v>
      </c>
      <c r="H307" s="1">
        <v>6</v>
      </c>
      <c r="I307" s="13">
        <v>6</v>
      </c>
      <c r="J307" s="3">
        <f>SUM(F307:I307)</f>
        <v>22</v>
      </c>
    </row>
    <row r="308" spans="1:10" x14ac:dyDescent="0.25">
      <c r="A308" s="2">
        <v>909</v>
      </c>
      <c r="B308" s="2" t="s">
        <v>54</v>
      </c>
      <c r="C308" s="2" t="s">
        <v>644</v>
      </c>
      <c r="D308" s="2" t="s">
        <v>440</v>
      </c>
      <c r="E308" s="2" t="s">
        <v>645</v>
      </c>
      <c r="F308" s="1">
        <v>2</v>
      </c>
      <c r="G308" s="1">
        <v>6</v>
      </c>
      <c r="H308" s="1">
        <v>7</v>
      </c>
      <c r="I308" s="13">
        <v>7</v>
      </c>
      <c r="J308" s="3">
        <f>SUM(F308:I308)</f>
        <v>22</v>
      </c>
    </row>
    <row r="309" spans="1:10" x14ac:dyDescent="0.25">
      <c r="A309" s="2">
        <v>901</v>
      </c>
      <c r="B309" s="2" t="s">
        <v>72</v>
      </c>
      <c r="C309" s="2" t="s">
        <v>646</v>
      </c>
      <c r="D309" s="2" t="s">
        <v>440</v>
      </c>
      <c r="E309" s="2" t="s">
        <v>647</v>
      </c>
      <c r="F309" s="1">
        <v>10</v>
      </c>
      <c r="G309" s="1">
        <v>9</v>
      </c>
      <c r="H309" s="1">
        <v>8</v>
      </c>
      <c r="I309" s="13">
        <v>8</v>
      </c>
      <c r="J309" s="3">
        <f>SUM(F309:I309)</f>
        <v>35</v>
      </c>
    </row>
    <row r="310" spans="1:10" x14ac:dyDescent="0.25">
      <c r="A310" s="2">
        <v>910</v>
      </c>
      <c r="B310" s="2" t="s">
        <v>36</v>
      </c>
      <c r="C310" s="2" t="s">
        <v>648</v>
      </c>
      <c r="D310" s="2" t="s">
        <v>440</v>
      </c>
      <c r="E310" s="2" t="s">
        <v>649</v>
      </c>
      <c r="F310" s="1">
        <v>6</v>
      </c>
      <c r="G310" s="1">
        <v>5</v>
      </c>
      <c r="H310" s="1">
        <v>6</v>
      </c>
      <c r="I310" s="13">
        <v>6</v>
      </c>
      <c r="J310" s="3">
        <f>SUM(F310:I310)</f>
        <v>23</v>
      </c>
    </row>
    <row r="311" spans="1:10" x14ac:dyDescent="0.25">
      <c r="A311" s="2">
        <v>910</v>
      </c>
      <c r="B311" s="2" t="s">
        <v>16</v>
      </c>
      <c r="C311" s="2" t="s">
        <v>650</v>
      </c>
      <c r="D311" s="2" t="s">
        <v>440</v>
      </c>
      <c r="E311" s="2" t="s">
        <v>651</v>
      </c>
      <c r="F311" s="1">
        <v>1</v>
      </c>
      <c r="G311" s="1">
        <v>10</v>
      </c>
      <c r="H311" s="1">
        <v>8</v>
      </c>
      <c r="I311" s="13">
        <v>8</v>
      </c>
      <c r="J311" s="3">
        <f>SUM(F311:I311)</f>
        <v>27</v>
      </c>
    </row>
    <row r="312" spans="1:10" x14ac:dyDescent="0.25">
      <c r="A312" s="2">
        <v>906</v>
      </c>
      <c r="B312" s="2" t="s">
        <v>276</v>
      </c>
      <c r="C312" s="2" t="s">
        <v>652</v>
      </c>
      <c r="D312" s="2" t="s">
        <v>440</v>
      </c>
      <c r="E312" s="2" t="s">
        <v>653</v>
      </c>
      <c r="F312" s="1">
        <v>9</v>
      </c>
      <c r="G312" s="1">
        <v>5</v>
      </c>
      <c r="H312" s="1">
        <v>8</v>
      </c>
      <c r="I312" s="13">
        <v>7</v>
      </c>
      <c r="J312" s="3">
        <f>SUM(F312:I312)</f>
        <v>29</v>
      </c>
    </row>
    <row r="313" spans="1:10" x14ac:dyDescent="0.25">
      <c r="A313" s="2">
        <v>906</v>
      </c>
      <c r="B313" s="2" t="s">
        <v>102</v>
      </c>
      <c r="C313" s="2" t="s">
        <v>654</v>
      </c>
      <c r="D313" s="2" t="s">
        <v>440</v>
      </c>
      <c r="E313" s="2" t="s">
        <v>655</v>
      </c>
      <c r="F313" s="1">
        <v>2</v>
      </c>
      <c r="G313" s="1">
        <v>3</v>
      </c>
      <c r="H313" s="1">
        <v>7</v>
      </c>
      <c r="I313" s="13">
        <v>4</v>
      </c>
      <c r="J313" s="3">
        <f>SUM(F313:I313)</f>
        <v>16</v>
      </c>
    </row>
    <row r="314" spans="1:10" x14ac:dyDescent="0.25">
      <c r="A314" s="2">
        <v>910</v>
      </c>
      <c r="B314" s="2" t="s">
        <v>36</v>
      </c>
      <c r="C314" s="2" t="s">
        <v>656</v>
      </c>
      <c r="D314" s="2" t="s">
        <v>440</v>
      </c>
      <c r="E314" s="2" t="s">
        <v>657</v>
      </c>
      <c r="F314" s="1">
        <v>1</v>
      </c>
      <c r="G314" s="1">
        <v>5</v>
      </c>
      <c r="H314" s="1">
        <v>7</v>
      </c>
      <c r="I314" s="13">
        <v>6</v>
      </c>
      <c r="J314" s="3">
        <f>SUM(F314:I314)</f>
        <v>19</v>
      </c>
    </row>
    <row r="315" spans="1:10" x14ac:dyDescent="0.25">
      <c r="A315" s="2">
        <v>909</v>
      </c>
      <c r="B315" s="2" t="s">
        <v>54</v>
      </c>
      <c r="C315" s="2" t="s">
        <v>658</v>
      </c>
      <c r="D315" s="2" t="s">
        <v>440</v>
      </c>
      <c r="E315" s="2" t="s">
        <v>659</v>
      </c>
      <c r="F315" s="1">
        <v>6</v>
      </c>
      <c r="G315" s="1">
        <v>8</v>
      </c>
      <c r="H315" s="1">
        <v>9</v>
      </c>
      <c r="I315" s="13">
        <v>8</v>
      </c>
      <c r="J315" s="3">
        <f>SUM(F315:I315)</f>
        <v>31</v>
      </c>
    </row>
    <row r="316" spans="1:10" x14ac:dyDescent="0.25">
      <c r="A316" s="2">
        <v>910</v>
      </c>
      <c r="B316" s="2" t="s">
        <v>27</v>
      </c>
      <c r="C316" s="2" t="s">
        <v>660</v>
      </c>
      <c r="D316" s="2" t="s">
        <v>440</v>
      </c>
      <c r="E316" s="2" t="s">
        <v>661</v>
      </c>
      <c r="F316" s="1">
        <v>1</v>
      </c>
      <c r="G316" s="1">
        <v>6</v>
      </c>
      <c r="H316" s="1">
        <v>5</v>
      </c>
      <c r="I316" s="13">
        <v>3</v>
      </c>
      <c r="J316" s="3">
        <f>SUM(F316:I316)</f>
        <v>15</v>
      </c>
    </row>
    <row r="317" spans="1:10" x14ac:dyDescent="0.25">
      <c r="A317" s="2">
        <v>909</v>
      </c>
      <c r="B317" s="2" t="s">
        <v>230</v>
      </c>
      <c r="C317" s="2" t="s">
        <v>662</v>
      </c>
      <c r="D317" s="2" t="s">
        <v>440</v>
      </c>
      <c r="E317" s="2" t="s">
        <v>663</v>
      </c>
      <c r="F317" s="1">
        <v>6</v>
      </c>
      <c r="G317" s="1">
        <v>7</v>
      </c>
      <c r="H317" s="1">
        <v>7</v>
      </c>
      <c r="I317" s="13">
        <v>5</v>
      </c>
      <c r="J317" s="3">
        <f>SUM(F317:I317)</f>
        <v>25</v>
      </c>
    </row>
    <row r="318" spans="1:10" x14ac:dyDescent="0.25">
      <c r="A318" s="2">
        <v>906</v>
      </c>
      <c r="B318" s="2" t="s">
        <v>13</v>
      </c>
      <c r="C318" s="2" t="s">
        <v>664</v>
      </c>
      <c r="D318" s="2" t="s">
        <v>440</v>
      </c>
      <c r="E318" s="2" t="s">
        <v>665</v>
      </c>
      <c r="F318" s="1">
        <v>5</v>
      </c>
      <c r="G318" s="1">
        <v>5</v>
      </c>
      <c r="H318" s="1">
        <v>7</v>
      </c>
      <c r="I318" s="13">
        <v>6</v>
      </c>
      <c r="J318" s="3">
        <f>SUM(F318:I318)</f>
        <v>23</v>
      </c>
    </row>
    <row r="319" spans="1:10" x14ac:dyDescent="0.25">
      <c r="A319" s="2">
        <v>906</v>
      </c>
      <c r="B319" s="2" t="s">
        <v>120</v>
      </c>
      <c r="C319" s="2" t="s">
        <v>666</v>
      </c>
      <c r="D319" s="2" t="s">
        <v>440</v>
      </c>
      <c r="E319" s="2" t="s">
        <v>667</v>
      </c>
      <c r="F319" s="1">
        <v>10</v>
      </c>
      <c r="G319" s="1">
        <v>10</v>
      </c>
      <c r="H319" s="1">
        <v>9</v>
      </c>
      <c r="I319" s="13">
        <v>9</v>
      </c>
      <c r="J319" s="3">
        <f>SUM(F319:I319)</f>
        <v>38</v>
      </c>
    </row>
    <row r="320" spans="1:10" x14ac:dyDescent="0.25">
      <c r="A320" s="2">
        <v>909</v>
      </c>
      <c r="B320" s="2" t="s">
        <v>51</v>
      </c>
      <c r="C320" s="2" t="s">
        <v>668</v>
      </c>
      <c r="D320" s="2" t="s">
        <v>440</v>
      </c>
      <c r="E320" s="2" t="s">
        <v>669</v>
      </c>
      <c r="F320" s="1">
        <v>2</v>
      </c>
      <c r="G320" s="1">
        <v>7</v>
      </c>
      <c r="H320" s="1">
        <v>7</v>
      </c>
      <c r="I320" s="13">
        <v>9</v>
      </c>
      <c r="J320" s="3">
        <f>SUM(F320:I320)</f>
        <v>25</v>
      </c>
    </row>
    <row r="321" spans="1:10" x14ac:dyDescent="0.25">
      <c r="A321" s="2">
        <v>909</v>
      </c>
      <c r="B321" s="2" t="s">
        <v>10</v>
      </c>
      <c r="C321" s="2" t="s">
        <v>670</v>
      </c>
      <c r="D321" s="2" t="s">
        <v>440</v>
      </c>
      <c r="E321" s="2" t="s">
        <v>671</v>
      </c>
      <c r="F321" s="1">
        <v>5</v>
      </c>
      <c r="G321" s="1">
        <v>6</v>
      </c>
      <c r="H321" s="1">
        <v>8</v>
      </c>
      <c r="I321" s="13">
        <v>8</v>
      </c>
      <c r="J321" s="3">
        <f>SUM(F321:I321)</f>
        <v>27</v>
      </c>
    </row>
    <row r="322" spans="1:10" x14ac:dyDescent="0.25">
      <c r="A322" s="2">
        <v>901</v>
      </c>
      <c r="B322" s="2" t="s">
        <v>33</v>
      </c>
      <c r="C322" s="2" t="s">
        <v>672</v>
      </c>
      <c r="D322" s="2" t="s">
        <v>440</v>
      </c>
      <c r="E322" s="2" t="s">
        <v>673</v>
      </c>
      <c r="F322" s="1">
        <v>5</v>
      </c>
      <c r="G322" s="1">
        <v>5</v>
      </c>
      <c r="H322" s="1">
        <v>7</v>
      </c>
      <c r="I322" s="13">
        <v>5</v>
      </c>
      <c r="J322" s="3">
        <f>SUM(F322:I322)</f>
        <v>22</v>
      </c>
    </row>
    <row r="323" spans="1:10" x14ac:dyDescent="0.25">
      <c r="A323" s="2">
        <v>906</v>
      </c>
      <c r="B323" s="2" t="s">
        <v>13</v>
      </c>
      <c r="C323" s="2" t="s">
        <v>674</v>
      </c>
      <c r="D323" s="2" t="s">
        <v>440</v>
      </c>
      <c r="E323" s="2" t="s">
        <v>675</v>
      </c>
      <c r="F323" s="1">
        <v>6</v>
      </c>
      <c r="G323" s="1">
        <v>5</v>
      </c>
      <c r="H323" s="1">
        <v>8</v>
      </c>
      <c r="I323" s="13">
        <v>7</v>
      </c>
      <c r="J323" s="3">
        <f>SUM(F323:I323)</f>
        <v>26</v>
      </c>
    </row>
    <row r="324" spans="1:10" x14ac:dyDescent="0.25">
      <c r="A324" s="2">
        <v>908</v>
      </c>
      <c r="B324" s="2" t="s">
        <v>7</v>
      </c>
      <c r="C324" s="2" t="s">
        <v>676</v>
      </c>
      <c r="D324" s="2" t="s">
        <v>440</v>
      </c>
      <c r="E324" s="2" t="s">
        <v>677</v>
      </c>
      <c r="F324" s="1">
        <v>5</v>
      </c>
      <c r="G324" s="1">
        <v>6</v>
      </c>
      <c r="H324" s="1">
        <v>6</v>
      </c>
      <c r="I324" s="13">
        <v>5</v>
      </c>
      <c r="J324" s="3">
        <f>SUM(F324:I324)</f>
        <v>22</v>
      </c>
    </row>
    <row r="325" spans="1:10" x14ac:dyDescent="0.25">
      <c r="A325" s="2">
        <v>901</v>
      </c>
      <c r="B325" s="2" t="s">
        <v>30</v>
      </c>
      <c r="C325" s="2" t="s">
        <v>678</v>
      </c>
      <c r="D325" s="2" t="s">
        <v>440</v>
      </c>
      <c r="E325" s="2" t="s">
        <v>679</v>
      </c>
      <c r="F325" s="1">
        <v>2</v>
      </c>
      <c r="G325" s="1">
        <v>6</v>
      </c>
      <c r="H325" s="1">
        <v>6</v>
      </c>
      <c r="I325" s="13">
        <v>5</v>
      </c>
      <c r="J325" s="3">
        <f>SUM(F325:I325)</f>
        <v>19</v>
      </c>
    </row>
    <row r="326" spans="1:10" x14ac:dyDescent="0.25">
      <c r="A326" s="2">
        <v>901</v>
      </c>
      <c r="B326" s="2" t="s">
        <v>99</v>
      </c>
      <c r="C326" s="2" t="s">
        <v>680</v>
      </c>
      <c r="D326" s="2" t="s">
        <v>440</v>
      </c>
      <c r="E326" s="2" t="s">
        <v>681</v>
      </c>
      <c r="F326" s="1">
        <v>1</v>
      </c>
      <c r="G326" s="1">
        <v>6</v>
      </c>
      <c r="H326" s="1">
        <v>6</v>
      </c>
      <c r="I326" s="13">
        <v>8</v>
      </c>
      <c r="J326" s="3">
        <f>SUM(F326:I326)</f>
        <v>21</v>
      </c>
    </row>
    <row r="327" spans="1:10" x14ac:dyDescent="0.25">
      <c r="A327" s="2">
        <v>909</v>
      </c>
      <c r="B327" s="2" t="s">
        <v>230</v>
      </c>
      <c r="C327" s="2" t="s">
        <v>682</v>
      </c>
      <c r="D327" s="2" t="s">
        <v>440</v>
      </c>
      <c r="E327" s="2" t="s">
        <v>683</v>
      </c>
      <c r="F327" s="1">
        <v>1</v>
      </c>
      <c r="G327" s="1">
        <v>7</v>
      </c>
      <c r="H327" s="1">
        <v>7</v>
      </c>
      <c r="I327" s="13">
        <v>8</v>
      </c>
      <c r="J327" s="3">
        <f>SUM(F327:I327)</f>
        <v>23</v>
      </c>
    </row>
    <row r="328" spans="1:10" x14ac:dyDescent="0.25">
      <c r="A328" s="2">
        <v>906</v>
      </c>
      <c r="B328" s="2" t="s">
        <v>69</v>
      </c>
      <c r="C328" s="2" t="s">
        <v>684</v>
      </c>
      <c r="D328" s="2" t="s">
        <v>440</v>
      </c>
      <c r="E328" s="2" t="s">
        <v>685</v>
      </c>
      <c r="F328" s="1">
        <v>5</v>
      </c>
      <c r="G328" s="1">
        <v>7</v>
      </c>
      <c r="H328" s="1">
        <v>7</v>
      </c>
      <c r="I328" s="13">
        <v>6</v>
      </c>
      <c r="J328" s="3">
        <f>SUM(F328:I328)</f>
        <v>25</v>
      </c>
    </row>
    <row r="329" spans="1:10" x14ac:dyDescent="0.25">
      <c r="A329" s="2">
        <v>909</v>
      </c>
      <c r="B329" s="2" t="s">
        <v>51</v>
      </c>
      <c r="C329" s="2" t="s">
        <v>686</v>
      </c>
      <c r="D329" s="2" t="s">
        <v>440</v>
      </c>
      <c r="E329" s="2" t="s">
        <v>687</v>
      </c>
      <c r="F329" s="1">
        <v>5</v>
      </c>
      <c r="G329" s="1">
        <v>9</v>
      </c>
      <c r="H329" s="1">
        <v>8</v>
      </c>
      <c r="I329" s="13">
        <v>9</v>
      </c>
      <c r="J329" s="3">
        <f>SUM(F329:I329)</f>
        <v>31</v>
      </c>
    </row>
    <row r="330" spans="1:10" x14ac:dyDescent="0.25">
      <c r="A330" s="2">
        <v>906</v>
      </c>
      <c r="B330" s="2" t="s">
        <v>276</v>
      </c>
      <c r="C330" s="2" t="s">
        <v>688</v>
      </c>
      <c r="D330" s="2" t="s">
        <v>689</v>
      </c>
      <c r="E330" s="2" t="s">
        <v>690</v>
      </c>
      <c r="F330" s="1">
        <v>6</v>
      </c>
      <c r="G330" s="1">
        <v>6</v>
      </c>
      <c r="H330" s="1">
        <v>8</v>
      </c>
      <c r="I330" s="13">
        <v>8</v>
      </c>
      <c r="J330" s="3">
        <f>SUM(F330:I330)</f>
        <v>28</v>
      </c>
    </row>
    <row r="331" spans="1:10" x14ac:dyDescent="0.25">
      <c r="A331" s="2">
        <v>906</v>
      </c>
      <c r="B331" s="2" t="s">
        <v>227</v>
      </c>
      <c r="C331" s="2" t="s">
        <v>691</v>
      </c>
      <c r="D331" s="2" t="s">
        <v>689</v>
      </c>
      <c r="E331" s="2" t="s">
        <v>692</v>
      </c>
      <c r="F331" s="1">
        <v>10</v>
      </c>
      <c r="G331" s="1">
        <v>8</v>
      </c>
      <c r="H331" s="1">
        <v>7</v>
      </c>
      <c r="I331" s="13">
        <v>8</v>
      </c>
      <c r="J331" s="3">
        <f>SUM(F331:I331)</f>
        <v>33</v>
      </c>
    </row>
    <row r="332" spans="1:10" x14ac:dyDescent="0.25">
      <c r="A332" s="2">
        <v>910</v>
      </c>
      <c r="B332" s="2" t="s">
        <v>243</v>
      </c>
      <c r="C332" s="2" t="s">
        <v>693</v>
      </c>
      <c r="D332" s="2" t="s">
        <v>689</v>
      </c>
      <c r="E332" s="2" t="s">
        <v>694</v>
      </c>
      <c r="F332" s="1">
        <v>9</v>
      </c>
      <c r="G332" s="1">
        <v>4</v>
      </c>
      <c r="H332" s="1">
        <v>6</v>
      </c>
      <c r="I332" s="13">
        <v>7</v>
      </c>
      <c r="J332" s="3">
        <f>SUM(F332:I332)</f>
        <v>26</v>
      </c>
    </row>
    <row r="333" spans="1:10" x14ac:dyDescent="0.25">
      <c r="A333" s="2">
        <v>906</v>
      </c>
      <c r="B333" s="2" t="s">
        <v>276</v>
      </c>
      <c r="C333" s="2" t="s">
        <v>695</v>
      </c>
      <c r="D333" s="2" t="s">
        <v>689</v>
      </c>
      <c r="E333" s="2" t="s">
        <v>696</v>
      </c>
      <c r="F333" s="1">
        <v>8</v>
      </c>
      <c r="G333" s="1">
        <v>6</v>
      </c>
      <c r="H333" s="1">
        <v>7</v>
      </c>
      <c r="I333" s="13">
        <v>7</v>
      </c>
      <c r="J333" s="3">
        <f>SUM(F333:I333)</f>
        <v>28</v>
      </c>
    </row>
    <row r="334" spans="1:10" x14ac:dyDescent="0.25">
      <c r="A334" s="2">
        <v>909</v>
      </c>
      <c r="B334" s="2" t="s">
        <v>697</v>
      </c>
      <c r="C334" s="2" t="s">
        <v>698</v>
      </c>
      <c r="D334" s="2" t="s">
        <v>689</v>
      </c>
      <c r="E334" s="2" t="s">
        <v>699</v>
      </c>
      <c r="F334" s="1">
        <v>7</v>
      </c>
      <c r="G334" s="1">
        <v>8</v>
      </c>
      <c r="H334" s="1">
        <v>7</v>
      </c>
      <c r="I334" s="13">
        <v>8</v>
      </c>
      <c r="J334" s="3">
        <f>SUM(F334:I334)</f>
        <v>30</v>
      </c>
    </row>
    <row r="335" spans="1:10" x14ac:dyDescent="0.25">
      <c r="A335" s="2">
        <v>906</v>
      </c>
      <c r="B335" s="2" t="s">
        <v>276</v>
      </c>
      <c r="C335" s="2" t="s">
        <v>700</v>
      </c>
      <c r="D335" s="2" t="s">
        <v>689</v>
      </c>
      <c r="E335" s="2" t="s">
        <v>701</v>
      </c>
      <c r="F335" s="1">
        <v>10</v>
      </c>
      <c r="G335" s="1">
        <v>9</v>
      </c>
      <c r="H335" s="1">
        <v>7</v>
      </c>
      <c r="I335" s="13">
        <v>10</v>
      </c>
      <c r="J335" s="3">
        <f>SUM(F335:I335)</f>
        <v>36</v>
      </c>
    </row>
    <row r="336" spans="1:10" x14ac:dyDescent="0.25">
      <c r="A336" s="2">
        <v>906</v>
      </c>
      <c r="B336" s="2" t="s">
        <v>120</v>
      </c>
      <c r="C336" s="2" t="s">
        <v>702</v>
      </c>
      <c r="D336" s="2" t="s">
        <v>689</v>
      </c>
      <c r="E336" s="2" t="s">
        <v>703</v>
      </c>
      <c r="F336" s="1">
        <v>2</v>
      </c>
      <c r="G336" s="1">
        <v>5</v>
      </c>
      <c r="H336" s="1">
        <v>7</v>
      </c>
      <c r="I336" s="13">
        <v>7</v>
      </c>
      <c r="J336" s="3">
        <f>SUM(F336:I336)</f>
        <v>21</v>
      </c>
    </row>
    <row r="337" spans="1:11" x14ac:dyDescent="0.25">
      <c r="A337" s="2">
        <v>906</v>
      </c>
      <c r="B337" s="2" t="s">
        <v>227</v>
      </c>
      <c r="C337" s="2" t="s">
        <v>704</v>
      </c>
      <c r="D337" s="2" t="s">
        <v>689</v>
      </c>
      <c r="E337" s="2" t="s">
        <v>705</v>
      </c>
      <c r="F337" s="1">
        <v>8</v>
      </c>
      <c r="G337" s="1">
        <v>10</v>
      </c>
      <c r="H337" s="1">
        <v>6</v>
      </c>
      <c r="I337" s="13">
        <v>8</v>
      </c>
      <c r="J337" s="3">
        <f>SUM(F337:I337)</f>
        <v>32</v>
      </c>
    </row>
    <row r="338" spans="1:11" x14ac:dyDescent="0.25">
      <c r="A338" s="2">
        <v>901</v>
      </c>
      <c r="B338" s="2" t="s">
        <v>72</v>
      </c>
      <c r="C338" s="2" t="s">
        <v>704</v>
      </c>
      <c r="D338" s="2" t="s">
        <v>689</v>
      </c>
      <c r="E338" s="2" t="s">
        <v>706</v>
      </c>
      <c r="F338" s="1">
        <v>8</v>
      </c>
      <c r="G338" s="1">
        <v>8</v>
      </c>
      <c r="H338" s="1">
        <v>9</v>
      </c>
      <c r="I338" s="13">
        <v>8</v>
      </c>
      <c r="J338" s="3">
        <f>SUM(F338:I338)</f>
        <v>33</v>
      </c>
    </row>
    <row r="339" spans="1:11" x14ac:dyDescent="0.25">
      <c r="A339" s="2">
        <v>909</v>
      </c>
      <c r="B339" s="2" t="s">
        <v>697</v>
      </c>
      <c r="C339" s="2" t="s">
        <v>707</v>
      </c>
      <c r="D339" s="2" t="s">
        <v>689</v>
      </c>
      <c r="E339" s="2" t="s">
        <v>708</v>
      </c>
      <c r="F339" s="1">
        <v>4</v>
      </c>
      <c r="G339" s="1">
        <v>7</v>
      </c>
      <c r="H339" s="1">
        <v>7</v>
      </c>
      <c r="I339" s="13">
        <v>7</v>
      </c>
      <c r="J339" s="3">
        <f>SUM(F339:I339)</f>
        <v>25</v>
      </c>
    </row>
    <row r="340" spans="1:11" x14ac:dyDescent="0.25">
      <c r="A340" s="2">
        <v>990</v>
      </c>
      <c r="B340" s="2" t="s">
        <v>263</v>
      </c>
      <c r="C340" s="2" t="s">
        <v>709</v>
      </c>
      <c r="D340" s="2" t="s">
        <v>689</v>
      </c>
      <c r="E340" s="2" t="s">
        <v>710</v>
      </c>
      <c r="F340" s="1">
        <v>1</v>
      </c>
      <c r="G340" s="1">
        <v>5</v>
      </c>
      <c r="H340" s="1">
        <v>8</v>
      </c>
      <c r="I340" s="13">
        <v>8</v>
      </c>
      <c r="J340" s="3">
        <f>SUM(F340:I340)</f>
        <v>22</v>
      </c>
    </row>
    <row r="341" spans="1:11" x14ac:dyDescent="0.25">
      <c r="A341" s="2">
        <v>906</v>
      </c>
      <c r="B341" s="2" t="s">
        <v>276</v>
      </c>
      <c r="C341" s="2" t="s">
        <v>711</v>
      </c>
      <c r="D341" s="2" t="s">
        <v>689</v>
      </c>
      <c r="E341" s="2" t="s">
        <v>712</v>
      </c>
      <c r="F341" s="1">
        <v>8</v>
      </c>
      <c r="G341" s="1">
        <v>5</v>
      </c>
      <c r="H341" s="1">
        <v>9</v>
      </c>
      <c r="I341" s="13">
        <v>8</v>
      </c>
      <c r="J341" s="3">
        <f>SUM(F341:I341)</f>
        <v>30</v>
      </c>
    </row>
    <row r="342" spans="1:11" x14ac:dyDescent="0.25">
      <c r="A342" s="2">
        <v>990</v>
      </c>
      <c r="B342" s="2" t="s">
        <v>263</v>
      </c>
      <c r="C342" s="2" t="s">
        <v>713</v>
      </c>
      <c r="D342" s="2" t="s">
        <v>689</v>
      </c>
      <c r="E342" s="2" t="s">
        <v>714</v>
      </c>
      <c r="F342" s="1">
        <v>9</v>
      </c>
      <c r="G342" s="1">
        <v>5</v>
      </c>
      <c r="H342" s="1">
        <v>9</v>
      </c>
      <c r="I342" s="13">
        <v>9</v>
      </c>
      <c r="J342" s="3">
        <f>SUM(F342:I342)</f>
        <v>32</v>
      </c>
    </row>
    <row r="343" spans="1:11" x14ac:dyDescent="0.25">
      <c r="A343" s="2">
        <v>909</v>
      </c>
      <c r="B343" s="2" t="s">
        <v>697</v>
      </c>
      <c r="C343" s="2" t="s">
        <v>715</v>
      </c>
      <c r="D343" s="2" t="s">
        <v>689</v>
      </c>
      <c r="E343" s="2" t="s">
        <v>716</v>
      </c>
      <c r="F343" s="1">
        <v>5</v>
      </c>
      <c r="G343" s="1">
        <v>5</v>
      </c>
      <c r="H343" s="1">
        <v>8</v>
      </c>
      <c r="I343" s="13">
        <v>8</v>
      </c>
      <c r="J343" s="3">
        <f>SUM(F343:I343)</f>
        <v>26</v>
      </c>
    </row>
    <row r="344" spans="1:11" x14ac:dyDescent="0.25">
      <c r="A344" s="2">
        <v>906</v>
      </c>
      <c r="B344" s="2" t="s">
        <v>69</v>
      </c>
      <c r="C344" s="2" t="s">
        <v>717</v>
      </c>
      <c r="D344" s="2" t="s">
        <v>689</v>
      </c>
      <c r="E344" s="2" t="s">
        <v>718</v>
      </c>
      <c r="F344" s="1">
        <v>3</v>
      </c>
      <c r="G344" s="1">
        <v>5</v>
      </c>
      <c r="H344" s="1">
        <v>6</v>
      </c>
      <c r="I344" s="13">
        <v>5</v>
      </c>
      <c r="J344" s="3">
        <f>SUM(F344:I344)</f>
        <v>19</v>
      </c>
    </row>
    <row r="345" spans="1:11" x14ac:dyDescent="0.25">
      <c r="A345" s="2">
        <v>910</v>
      </c>
      <c r="B345" s="2" t="s">
        <v>243</v>
      </c>
      <c r="C345" s="2" t="s">
        <v>719</v>
      </c>
      <c r="D345" s="2" t="s">
        <v>689</v>
      </c>
      <c r="E345" s="2" t="s">
        <v>720</v>
      </c>
      <c r="F345" s="1">
        <v>1</v>
      </c>
      <c r="G345" s="1">
        <v>5</v>
      </c>
      <c r="H345" s="1">
        <v>6</v>
      </c>
      <c r="I345" s="13">
        <v>5</v>
      </c>
      <c r="J345" s="3">
        <f>SUM(F345:I345)</f>
        <v>17</v>
      </c>
    </row>
    <row r="346" spans="1:11" s="4" customFormat="1" x14ac:dyDescent="0.25">
      <c r="A346" s="2">
        <v>906</v>
      </c>
      <c r="B346" s="2" t="s">
        <v>69</v>
      </c>
      <c r="C346" s="2" t="s">
        <v>721</v>
      </c>
      <c r="D346" s="2" t="s">
        <v>689</v>
      </c>
      <c r="E346" s="2" t="s">
        <v>722</v>
      </c>
      <c r="F346" s="1">
        <v>3</v>
      </c>
      <c r="G346" s="1">
        <v>3</v>
      </c>
      <c r="H346" s="1">
        <v>6</v>
      </c>
      <c r="I346" s="13">
        <v>5</v>
      </c>
      <c r="J346" s="3">
        <f>SUM(F346:I346)</f>
        <v>17</v>
      </c>
      <c r="K346" s="2"/>
    </row>
    <row r="347" spans="1:11" x14ac:dyDescent="0.25">
      <c r="A347" s="2">
        <v>906</v>
      </c>
      <c r="B347" s="2" t="s">
        <v>227</v>
      </c>
      <c r="C347" s="2" t="s">
        <v>723</v>
      </c>
      <c r="D347" s="2" t="s">
        <v>689</v>
      </c>
      <c r="E347" s="2" t="s">
        <v>724</v>
      </c>
      <c r="F347" s="1">
        <v>10</v>
      </c>
      <c r="G347" s="1">
        <v>8</v>
      </c>
      <c r="H347" s="1">
        <v>10</v>
      </c>
      <c r="I347" s="13">
        <v>9</v>
      </c>
      <c r="J347" s="3">
        <f>SUM(F347:I347)</f>
        <v>37</v>
      </c>
    </row>
    <row r="348" spans="1:11" x14ac:dyDescent="0.25">
      <c r="A348" s="2">
        <v>910</v>
      </c>
      <c r="B348" s="2" t="s">
        <v>243</v>
      </c>
      <c r="C348" s="2" t="s">
        <v>725</v>
      </c>
      <c r="D348" s="2" t="s">
        <v>689</v>
      </c>
      <c r="E348" s="2" t="s">
        <v>726</v>
      </c>
      <c r="F348" s="1">
        <v>5</v>
      </c>
      <c r="G348" s="1">
        <v>7</v>
      </c>
      <c r="H348" s="1">
        <v>6</v>
      </c>
      <c r="I348" s="13">
        <v>7</v>
      </c>
      <c r="J348" s="3">
        <f>SUM(F348:I348)</f>
        <v>25</v>
      </c>
    </row>
    <row r="349" spans="1:11" x14ac:dyDescent="0.25">
      <c r="A349" s="2">
        <v>906</v>
      </c>
      <c r="B349" s="2" t="s">
        <v>120</v>
      </c>
      <c r="C349" s="2" t="s">
        <v>395</v>
      </c>
      <c r="D349" s="2" t="s">
        <v>689</v>
      </c>
      <c r="E349" s="2" t="s">
        <v>727</v>
      </c>
      <c r="F349" s="1">
        <v>6</v>
      </c>
      <c r="G349" s="1">
        <v>8</v>
      </c>
      <c r="H349" s="1">
        <v>8</v>
      </c>
      <c r="I349" s="13">
        <v>8</v>
      </c>
      <c r="J349" s="3">
        <f>SUM(F349:I349)</f>
        <v>30</v>
      </c>
    </row>
    <row r="350" spans="1:11" x14ac:dyDescent="0.25">
      <c r="A350" s="2">
        <v>909</v>
      </c>
      <c r="B350" s="2" t="s">
        <v>697</v>
      </c>
      <c r="C350" s="2" t="s">
        <v>728</v>
      </c>
      <c r="D350" s="2" t="s">
        <v>689</v>
      </c>
      <c r="E350" s="2" t="s">
        <v>729</v>
      </c>
      <c r="F350" s="1">
        <v>6</v>
      </c>
      <c r="G350" s="1">
        <v>8</v>
      </c>
      <c r="H350" s="1">
        <v>7</v>
      </c>
      <c r="I350" s="13">
        <v>8</v>
      </c>
      <c r="J350" s="3">
        <f>SUM(F350:I350)</f>
        <v>29</v>
      </c>
    </row>
    <row r="351" spans="1:11" s="4" customFormat="1" x14ac:dyDescent="0.25">
      <c r="A351" s="2">
        <v>909</v>
      </c>
      <c r="B351" s="2" t="s">
        <v>230</v>
      </c>
      <c r="C351" s="2" t="s">
        <v>730</v>
      </c>
      <c r="D351" s="2" t="s">
        <v>689</v>
      </c>
      <c r="E351" s="2" t="s">
        <v>731</v>
      </c>
      <c r="F351" s="1">
        <v>10</v>
      </c>
      <c r="G351" s="1">
        <v>6</v>
      </c>
      <c r="H351" s="1">
        <v>8</v>
      </c>
      <c r="I351" s="13">
        <v>8</v>
      </c>
      <c r="J351" s="3">
        <f>SUM(F351:I351)</f>
        <v>32</v>
      </c>
      <c r="K351" s="2"/>
    </row>
    <row r="352" spans="1:11" s="4" customFormat="1" x14ac:dyDescent="0.25">
      <c r="A352" s="2">
        <v>990</v>
      </c>
      <c r="B352" s="2" t="s">
        <v>263</v>
      </c>
      <c r="C352" s="2" t="s">
        <v>732</v>
      </c>
      <c r="D352" s="2" t="s">
        <v>689</v>
      </c>
      <c r="E352" s="2" t="s">
        <v>733</v>
      </c>
      <c r="F352" s="1">
        <v>7</v>
      </c>
      <c r="G352" s="1">
        <v>8</v>
      </c>
      <c r="H352" s="1">
        <v>8</v>
      </c>
      <c r="I352" s="13">
        <v>9</v>
      </c>
      <c r="J352" s="3">
        <f>SUM(F352:I352)</f>
        <v>32</v>
      </c>
      <c r="K352" s="2"/>
    </row>
    <row r="353" spans="1:11" x14ac:dyDescent="0.25">
      <c r="A353" s="2">
        <v>906</v>
      </c>
      <c r="B353" s="2" t="s">
        <v>69</v>
      </c>
      <c r="C353" s="2" t="s">
        <v>734</v>
      </c>
      <c r="D353" s="2" t="s">
        <v>689</v>
      </c>
      <c r="E353" s="2" t="s">
        <v>735</v>
      </c>
      <c r="F353" s="1">
        <v>3</v>
      </c>
      <c r="G353" s="1">
        <v>6</v>
      </c>
      <c r="H353" s="1">
        <v>8</v>
      </c>
      <c r="I353" s="13">
        <v>7</v>
      </c>
      <c r="J353" s="3">
        <f>SUM(F353:I353)</f>
        <v>24</v>
      </c>
    </row>
    <row r="354" spans="1:11" x14ac:dyDescent="0.25">
      <c r="A354" s="2">
        <v>906</v>
      </c>
      <c r="B354" s="2" t="s">
        <v>69</v>
      </c>
      <c r="C354" s="2" t="s">
        <v>736</v>
      </c>
      <c r="D354" s="2" t="s">
        <v>689</v>
      </c>
      <c r="E354" s="2" t="s">
        <v>737</v>
      </c>
      <c r="F354" s="1">
        <v>3</v>
      </c>
      <c r="G354" s="1">
        <v>4</v>
      </c>
      <c r="H354" s="1">
        <v>6</v>
      </c>
      <c r="I354" s="13">
        <v>5</v>
      </c>
      <c r="J354" s="3">
        <f>SUM(F354:I354)</f>
        <v>18</v>
      </c>
    </row>
    <row r="355" spans="1:11" x14ac:dyDescent="0.25">
      <c r="A355" s="2">
        <v>909</v>
      </c>
      <c r="B355" s="2" t="s">
        <v>230</v>
      </c>
      <c r="C355" s="2" t="s">
        <v>738</v>
      </c>
      <c r="D355" s="2" t="s">
        <v>689</v>
      </c>
      <c r="E355" s="2" t="s">
        <v>739</v>
      </c>
      <c r="F355" s="1">
        <v>10</v>
      </c>
      <c r="G355" s="1">
        <v>8</v>
      </c>
      <c r="H355" s="1">
        <v>10</v>
      </c>
      <c r="I355" s="13">
        <v>6</v>
      </c>
      <c r="J355" s="3">
        <f>SUM(F355:I355)</f>
        <v>34</v>
      </c>
    </row>
    <row r="356" spans="1:11" x14ac:dyDescent="0.25">
      <c r="A356" s="2">
        <v>909</v>
      </c>
      <c r="B356" s="2" t="s">
        <v>230</v>
      </c>
      <c r="C356" s="2" t="s">
        <v>740</v>
      </c>
      <c r="D356" s="2" t="s">
        <v>689</v>
      </c>
      <c r="E356" s="2" t="s">
        <v>741</v>
      </c>
      <c r="F356" s="1">
        <v>6</v>
      </c>
      <c r="G356" s="1">
        <v>7</v>
      </c>
      <c r="H356" s="1">
        <v>7</v>
      </c>
      <c r="I356" s="13">
        <v>9</v>
      </c>
      <c r="J356" s="3">
        <f>SUM(F356:I356)</f>
        <v>29</v>
      </c>
    </row>
    <row r="357" spans="1:11" x14ac:dyDescent="0.25">
      <c r="A357" s="2">
        <v>906</v>
      </c>
      <c r="B357" s="2" t="s">
        <v>227</v>
      </c>
      <c r="C357" s="2" t="s">
        <v>742</v>
      </c>
      <c r="D357" s="2" t="s">
        <v>689</v>
      </c>
      <c r="E357" s="2" t="s">
        <v>743</v>
      </c>
      <c r="F357" s="1">
        <v>4</v>
      </c>
      <c r="G357" s="1">
        <v>7</v>
      </c>
      <c r="H357" s="1">
        <v>8</v>
      </c>
      <c r="I357" s="13">
        <v>7</v>
      </c>
      <c r="J357" s="3">
        <f>SUM(F357:I357)</f>
        <v>26</v>
      </c>
    </row>
    <row r="358" spans="1:11" x14ac:dyDescent="0.25">
      <c r="A358" s="2">
        <v>901</v>
      </c>
      <c r="B358" s="2" t="s">
        <v>72</v>
      </c>
      <c r="C358" s="2" t="s">
        <v>744</v>
      </c>
      <c r="D358" s="2" t="s">
        <v>689</v>
      </c>
      <c r="E358" s="2" t="s">
        <v>745</v>
      </c>
      <c r="F358" s="1">
        <v>9</v>
      </c>
      <c r="G358" s="1">
        <v>7</v>
      </c>
      <c r="H358" s="1">
        <v>10</v>
      </c>
      <c r="I358" s="13">
        <v>8</v>
      </c>
      <c r="J358" s="3">
        <f>SUM(F358:I358)</f>
        <v>34</v>
      </c>
    </row>
    <row r="359" spans="1:11" x14ac:dyDescent="0.25">
      <c r="A359" s="2">
        <v>906</v>
      </c>
      <c r="B359" s="2" t="s">
        <v>120</v>
      </c>
      <c r="C359" s="2" t="s">
        <v>746</v>
      </c>
      <c r="D359" s="2" t="s">
        <v>689</v>
      </c>
      <c r="E359" s="2" t="s">
        <v>747</v>
      </c>
      <c r="F359" s="1">
        <v>2</v>
      </c>
      <c r="G359" s="1">
        <v>6</v>
      </c>
      <c r="H359" s="1">
        <v>8</v>
      </c>
      <c r="I359" s="13">
        <v>8</v>
      </c>
      <c r="J359" s="3">
        <f>SUM(F359:I359)</f>
        <v>24</v>
      </c>
    </row>
    <row r="360" spans="1:11" x14ac:dyDescent="0.25">
      <c r="A360" s="2">
        <v>901</v>
      </c>
      <c r="B360" s="2" t="s">
        <v>72</v>
      </c>
      <c r="C360" s="2" t="s">
        <v>748</v>
      </c>
      <c r="D360" s="2" t="s">
        <v>689</v>
      </c>
      <c r="E360" s="2" t="s">
        <v>749</v>
      </c>
      <c r="F360" s="1">
        <v>7</v>
      </c>
      <c r="G360" s="1">
        <v>8</v>
      </c>
      <c r="H360" s="1">
        <v>8</v>
      </c>
      <c r="I360" s="13">
        <v>9</v>
      </c>
      <c r="J360" s="3">
        <f>SUM(F360:I360)</f>
        <v>32</v>
      </c>
    </row>
    <row r="361" spans="1:11" s="4" customFormat="1" x14ac:dyDescent="0.25">
      <c r="A361" s="2">
        <v>901</v>
      </c>
      <c r="B361" s="2" t="s">
        <v>72</v>
      </c>
      <c r="C361" s="2" t="s">
        <v>750</v>
      </c>
      <c r="D361" s="2" t="s">
        <v>689</v>
      </c>
      <c r="E361" s="2" t="s">
        <v>751</v>
      </c>
      <c r="F361" s="1">
        <v>5</v>
      </c>
      <c r="G361" s="1">
        <v>8</v>
      </c>
      <c r="H361" s="1">
        <v>10</v>
      </c>
      <c r="I361" s="13">
        <v>8</v>
      </c>
      <c r="J361" s="3">
        <f>SUM(F361:I361)</f>
        <v>31</v>
      </c>
      <c r="K361" s="2"/>
    </row>
    <row r="362" spans="1:11" x14ac:dyDescent="0.25">
      <c r="A362" s="2">
        <v>909</v>
      </c>
      <c r="B362" s="2" t="s">
        <v>230</v>
      </c>
      <c r="C362" s="2" t="s">
        <v>752</v>
      </c>
      <c r="D362" s="2" t="s">
        <v>689</v>
      </c>
      <c r="E362" s="2" t="s">
        <v>753</v>
      </c>
      <c r="F362" s="1">
        <v>5</v>
      </c>
      <c r="G362" s="1">
        <v>7</v>
      </c>
      <c r="H362" s="1">
        <v>8</v>
      </c>
      <c r="I362" s="13">
        <v>8</v>
      </c>
      <c r="J362" s="3">
        <f>SUM(F362:I362)</f>
        <v>28</v>
      </c>
    </row>
    <row r="363" spans="1:11" x14ac:dyDescent="0.25">
      <c r="A363" s="2">
        <v>910</v>
      </c>
      <c r="B363" s="2" t="s">
        <v>243</v>
      </c>
      <c r="C363" s="2" t="s">
        <v>754</v>
      </c>
      <c r="D363" s="2" t="s">
        <v>689</v>
      </c>
      <c r="E363" s="2" t="s">
        <v>755</v>
      </c>
      <c r="F363" s="1">
        <v>2</v>
      </c>
      <c r="G363" s="1">
        <v>5</v>
      </c>
      <c r="H363" s="1">
        <v>7</v>
      </c>
      <c r="I363" s="13">
        <v>5</v>
      </c>
      <c r="J363" s="3">
        <f>SUM(F363:I363)</f>
        <v>19</v>
      </c>
    </row>
    <row r="364" spans="1:11" x14ac:dyDescent="0.25">
      <c r="A364" s="2">
        <v>906</v>
      </c>
      <c r="B364" s="2" t="s">
        <v>120</v>
      </c>
      <c r="C364" s="2" t="s">
        <v>756</v>
      </c>
      <c r="D364" s="2" t="s">
        <v>689</v>
      </c>
      <c r="E364" s="2" t="s">
        <v>757</v>
      </c>
      <c r="F364" s="1">
        <v>4</v>
      </c>
      <c r="G364" s="1">
        <v>9</v>
      </c>
      <c r="H364" s="1">
        <v>8</v>
      </c>
      <c r="I364" s="13">
        <v>9</v>
      </c>
      <c r="J364" s="3">
        <f>SUM(F364:I364)</f>
        <v>30</v>
      </c>
    </row>
    <row r="365" spans="1:11" x14ac:dyDescent="0.25">
      <c r="A365" s="2">
        <v>990</v>
      </c>
      <c r="B365" s="2" t="s">
        <v>263</v>
      </c>
      <c r="C365" s="2" t="s">
        <v>758</v>
      </c>
      <c r="D365" s="2" t="s">
        <v>689</v>
      </c>
      <c r="E365" s="2" t="s">
        <v>759</v>
      </c>
      <c r="F365" s="1">
        <v>8</v>
      </c>
      <c r="G365" s="1">
        <v>7</v>
      </c>
      <c r="H365" s="1">
        <v>9</v>
      </c>
      <c r="I365" s="13">
        <v>8</v>
      </c>
      <c r="J365" s="3">
        <f>SUM(F365:I365)</f>
        <v>32</v>
      </c>
    </row>
  </sheetData>
  <sortState xmlns:xlrd2="http://schemas.microsoft.com/office/spreadsheetml/2017/richdata2" ref="A2:K365">
    <sortCondition ref="D2:D365"/>
    <sortCondition ref="E2:E365"/>
  </sortState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05D38-D347-43C8-922E-BAB2C6008E8D}">
  <dimension ref="A1:H34"/>
  <sheetViews>
    <sheetView zoomScale="115" zoomScaleNormal="115" workbookViewId="0">
      <pane ySplit="1" topLeftCell="A2" activePane="bottomLeft" state="frozen"/>
      <selection pane="bottomLeft" activeCell="H2" sqref="H2"/>
    </sheetView>
  </sheetViews>
  <sheetFormatPr baseColWidth="10" defaultRowHeight="15.75" x14ac:dyDescent="0.25"/>
  <cols>
    <col min="1" max="1" width="6" style="2" customWidth="1"/>
    <col min="2" max="2" width="24.7109375" style="2" bestFit="1" customWidth="1"/>
    <col min="3" max="3" width="28.5703125" style="2" bestFit="1" customWidth="1"/>
    <col min="4" max="4" width="10.28515625" style="3" bestFit="1" customWidth="1"/>
    <col min="5" max="5" width="8.28515625" style="3" bestFit="1" customWidth="1"/>
    <col min="6" max="6" width="6.28515625" style="3" bestFit="1" customWidth="1"/>
    <col min="7" max="7" width="6" style="3" bestFit="1" customWidth="1"/>
    <col min="8" max="8" width="3.5703125" style="3" customWidth="1"/>
    <col min="9" max="16384" width="11.42578125" style="2"/>
  </cols>
  <sheetData>
    <row r="1" spans="1:8" x14ac:dyDescent="0.25">
      <c r="A1" s="5" t="s">
        <v>760</v>
      </c>
      <c r="B1" s="5" t="s">
        <v>761</v>
      </c>
      <c r="C1" s="5" t="s">
        <v>774</v>
      </c>
      <c r="D1" s="5" t="s">
        <v>2</v>
      </c>
      <c r="E1" s="5" t="s">
        <v>225</v>
      </c>
      <c r="F1" s="5" t="s">
        <v>440</v>
      </c>
      <c r="G1" s="5" t="s">
        <v>689</v>
      </c>
    </row>
    <row r="2" spans="1:8" x14ac:dyDescent="0.25">
      <c r="A2" s="2">
        <v>901</v>
      </c>
      <c r="B2" s="2" t="s">
        <v>41</v>
      </c>
      <c r="C2" s="2" t="s">
        <v>775</v>
      </c>
      <c r="D2" s="3" t="s">
        <v>812</v>
      </c>
      <c r="E2" s="3" t="s">
        <v>812</v>
      </c>
      <c r="F2" s="3" t="s">
        <v>812</v>
      </c>
      <c r="H2" s="3">
        <f t="shared" ref="H2:H33" si="0">COUNTIF(D2:G2,"x")</f>
        <v>3</v>
      </c>
    </row>
    <row r="3" spans="1:8" x14ac:dyDescent="0.25">
      <c r="A3" s="2">
        <v>901</v>
      </c>
      <c r="B3" s="2" t="s">
        <v>33</v>
      </c>
      <c r="C3" s="2" t="s">
        <v>775</v>
      </c>
      <c r="D3" s="3" t="s">
        <v>812</v>
      </c>
      <c r="E3" s="3" t="s">
        <v>812</v>
      </c>
      <c r="F3" s="3" t="s">
        <v>812</v>
      </c>
      <c r="H3" s="3">
        <f t="shared" si="0"/>
        <v>3</v>
      </c>
    </row>
    <row r="4" spans="1:8" x14ac:dyDescent="0.25">
      <c r="A4" s="2">
        <v>901</v>
      </c>
      <c r="B4" s="2" t="s">
        <v>99</v>
      </c>
      <c r="C4" s="2" t="s">
        <v>775</v>
      </c>
      <c r="D4" s="3" t="s">
        <v>812</v>
      </c>
      <c r="E4" s="3" t="s">
        <v>812</v>
      </c>
      <c r="F4" s="3" t="s">
        <v>812</v>
      </c>
      <c r="H4" s="3">
        <f t="shared" si="0"/>
        <v>3</v>
      </c>
    </row>
    <row r="5" spans="1:8" x14ac:dyDescent="0.25">
      <c r="A5" s="2">
        <v>901</v>
      </c>
      <c r="B5" s="2" t="s">
        <v>22</v>
      </c>
      <c r="C5" s="2" t="s">
        <v>775</v>
      </c>
      <c r="D5" s="3" t="s">
        <v>812</v>
      </c>
      <c r="E5" s="3" t="s">
        <v>812</v>
      </c>
      <c r="F5" s="3" t="s">
        <v>812</v>
      </c>
      <c r="H5" s="3">
        <f t="shared" si="0"/>
        <v>3</v>
      </c>
    </row>
    <row r="6" spans="1:8" x14ac:dyDescent="0.25">
      <c r="A6" s="2">
        <v>901</v>
      </c>
      <c r="B6" s="2" t="s">
        <v>30</v>
      </c>
      <c r="C6" s="2" t="s">
        <v>775</v>
      </c>
      <c r="D6" s="3" t="s">
        <v>812</v>
      </c>
      <c r="F6" s="3" t="s">
        <v>812</v>
      </c>
      <c r="H6" s="3">
        <f t="shared" si="0"/>
        <v>2</v>
      </c>
    </row>
    <row r="7" spans="1:8" x14ac:dyDescent="0.25">
      <c r="A7" s="2">
        <v>901</v>
      </c>
      <c r="B7" s="2" t="s">
        <v>72</v>
      </c>
      <c r="C7" s="2" t="s">
        <v>775</v>
      </c>
      <c r="D7" s="3" t="s">
        <v>812</v>
      </c>
      <c r="F7" s="3" t="s">
        <v>812</v>
      </c>
      <c r="G7" s="3" t="s">
        <v>812</v>
      </c>
      <c r="H7" s="3">
        <f t="shared" si="0"/>
        <v>3</v>
      </c>
    </row>
    <row r="8" spans="1:8" x14ac:dyDescent="0.25">
      <c r="A8" s="2">
        <v>906</v>
      </c>
      <c r="B8" s="2" t="s">
        <v>69</v>
      </c>
      <c r="C8" s="2" t="s">
        <v>780</v>
      </c>
      <c r="D8" s="3" t="s">
        <v>812</v>
      </c>
      <c r="F8" s="3" t="s">
        <v>812</v>
      </c>
      <c r="G8" s="3" t="s">
        <v>812</v>
      </c>
      <c r="H8" s="3">
        <f t="shared" si="0"/>
        <v>3</v>
      </c>
    </row>
    <row r="9" spans="1:8" x14ac:dyDescent="0.25">
      <c r="A9" s="2">
        <v>906</v>
      </c>
      <c r="B9" s="2" t="s">
        <v>120</v>
      </c>
      <c r="C9" s="2" t="s">
        <v>780</v>
      </c>
      <c r="D9" s="3" t="s">
        <v>812</v>
      </c>
      <c r="F9" s="3" t="s">
        <v>812</v>
      </c>
      <c r="G9" s="3" t="s">
        <v>812</v>
      </c>
      <c r="H9" s="3">
        <f t="shared" si="0"/>
        <v>3</v>
      </c>
    </row>
    <row r="10" spans="1:8" x14ac:dyDescent="0.25">
      <c r="A10" s="2">
        <v>906</v>
      </c>
      <c r="B10" s="2" t="s">
        <v>13</v>
      </c>
      <c r="C10" s="2" t="s">
        <v>780</v>
      </c>
      <c r="D10" s="3" t="s">
        <v>812</v>
      </c>
      <c r="E10" s="3" t="s">
        <v>812</v>
      </c>
      <c r="F10" s="3" t="s">
        <v>812</v>
      </c>
      <c r="H10" s="3">
        <f t="shared" si="0"/>
        <v>3</v>
      </c>
    </row>
    <row r="11" spans="1:8" x14ac:dyDescent="0.25">
      <c r="A11" s="2">
        <v>906</v>
      </c>
      <c r="B11" s="2" t="s">
        <v>276</v>
      </c>
      <c r="C11" s="2" t="s">
        <v>780</v>
      </c>
      <c r="E11" s="3" t="s">
        <v>812</v>
      </c>
      <c r="F11" s="3" t="s">
        <v>812</v>
      </c>
      <c r="G11" s="3" t="s">
        <v>812</v>
      </c>
      <c r="H11" s="3">
        <f t="shared" si="0"/>
        <v>3</v>
      </c>
    </row>
    <row r="12" spans="1:8" x14ac:dyDescent="0.25">
      <c r="A12" s="2">
        <v>906</v>
      </c>
      <c r="B12" s="2" t="s">
        <v>77</v>
      </c>
      <c r="C12" s="2" t="s">
        <v>780</v>
      </c>
      <c r="D12" s="3" t="s">
        <v>812</v>
      </c>
      <c r="E12" s="3" t="s">
        <v>812</v>
      </c>
      <c r="F12" s="3" t="s">
        <v>812</v>
      </c>
      <c r="H12" s="3">
        <f t="shared" si="0"/>
        <v>3</v>
      </c>
    </row>
    <row r="13" spans="1:8" x14ac:dyDescent="0.25">
      <c r="A13" s="2">
        <v>906</v>
      </c>
      <c r="B13" s="2" t="s">
        <v>102</v>
      </c>
      <c r="C13" s="2" t="s">
        <v>780</v>
      </c>
      <c r="D13" s="3" t="s">
        <v>812</v>
      </c>
      <c r="E13" s="3" t="s">
        <v>812</v>
      </c>
      <c r="F13" s="3" t="s">
        <v>812</v>
      </c>
      <c r="H13" s="3">
        <f t="shared" si="0"/>
        <v>3</v>
      </c>
    </row>
    <row r="14" spans="1:8" x14ac:dyDescent="0.25">
      <c r="A14" s="2">
        <v>906</v>
      </c>
      <c r="B14" s="2" t="s">
        <v>227</v>
      </c>
      <c r="C14" s="2" t="s">
        <v>780</v>
      </c>
      <c r="E14" s="3" t="s">
        <v>812</v>
      </c>
      <c r="F14" s="3" t="s">
        <v>812</v>
      </c>
      <c r="G14" s="3" t="s">
        <v>812</v>
      </c>
      <c r="H14" s="3">
        <f t="shared" si="0"/>
        <v>3</v>
      </c>
    </row>
    <row r="15" spans="1:8" x14ac:dyDescent="0.25">
      <c r="A15" s="2">
        <v>908</v>
      </c>
      <c r="B15" s="2" t="s">
        <v>107</v>
      </c>
      <c r="C15" s="2" t="s">
        <v>777</v>
      </c>
      <c r="D15" s="3" t="s">
        <v>812</v>
      </c>
      <c r="E15" s="3" t="s">
        <v>812</v>
      </c>
      <c r="F15" s="3" t="s">
        <v>812</v>
      </c>
      <c r="H15" s="3">
        <f t="shared" si="0"/>
        <v>3</v>
      </c>
    </row>
    <row r="16" spans="1:8" x14ac:dyDescent="0.25">
      <c r="A16" s="2">
        <v>908</v>
      </c>
      <c r="B16" s="2" t="s">
        <v>7</v>
      </c>
      <c r="C16" s="2" t="s">
        <v>777</v>
      </c>
      <c r="D16" s="3" t="s">
        <v>812</v>
      </c>
      <c r="E16" s="3" t="s">
        <v>812</v>
      </c>
      <c r="F16" s="3" t="s">
        <v>812</v>
      </c>
      <c r="H16" s="3">
        <f t="shared" si="0"/>
        <v>3</v>
      </c>
    </row>
    <row r="17" spans="1:8" x14ac:dyDescent="0.25">
      <c r="A17" s="2">
        <v>908</v>
      </c>
      <c r="B17" s="2" t="s">
        <v>4</v>
      </c>
      <c r="C17" s="2" t="s">
        <v>777</v>
      </c>
      <c r="D17" s="3" t="s">
        <v>812</v>
      </c>
      <c r="E17" s="3" t="s">
        <v>812</v>
      </c>
      <c r="F17" s="3" t="s">
        <v>812</v>
      </c>
      <c r="H17" s="3">
        <f t="shared" si="0"/>
        <v>3</v>
      </c>
    </row>
    <row r="18" spans="1:8" x14ac:dyDescent="0.25">
      <c r="A18" s="2">
        <v>909</v>
      </c>
      <c r="B18" s="2" t="s">
        <v>46</v>
      </c>
      <c r="C18" s="2" t="s">
        <v>778</v>
      </c>
      <c r="D18" s="3" t="s">
        <v>812</v>
      </c>
      <c r="E18" s="3" t="s">
        <v>812</v>
      </c>
      <c r="F18" s="3" t="s">
        <v>812</v>
      </c>
      <c r="H18" s="3">
        <f t="shared" si="0"/>
        <v>3</v>
      </c>
    </row>
    <row r="19" spans="1:8" x14ac:dyDescent="0.25">
      <c r="A19" s="2">
        <v>909</v>
      </c>
      <c r="B19" s="2" t="s">
        <v>19</v>
      </c>
      <c r="C19" s="2" t="s">
        <v>778</v>
      </c>
      <c r="D19" s="3" t="s">
        <v>812</v>
      </c>
      <c r="E19" s="3" t="s">
        <v>812</v>
      </c>
      <c r="F19" s="3" t="s">
        <v>812</v>
      </c>
      <c r="H19" s="3">
        <f t="shared" si="0"/>
        <v>3</v>
      </c>
    </row>
    <row r="20" spans="1:8" x14ac:dyDescent="0.25">
      <c r="A20" s="2">
        <v>909</v>
      </c>
      <c r="B20" s="2" t="s">
        <v>51</v>
      </c>
      <c r="C20" s="2" t="s">
        <v>778</v>
      </c>
      <c r="D20" s="3" t="s">
        <v>812</v>
      </c>
      <c r="E20" s="3" t="s">
        <v>812</v>
      </c>
      <c r="F20" s="3" t="s">
        <v>812</v>
      </c>
      <c r="H20" s="3">
        <f t="shared" si="0"/>
        <v>3</v>
      </c>
    </row>
    <row r="21" spans="1:8" x14ac:dyDescent="0.25">
      <c r="A21" s="2">
        <v>909</v>
      </c>
      <c r="B21" s="2" t="s">
        <v>54</v>
      </c>
      <c r="C21" s="2" t="s">
        <v>778</v>
      </c>
      <c r="D21" s="3" t="s">
        <v>812</v>
      </c>
      <c r="E21" s="3" t="s">
        <v>812</v>
      </c>
      <c r="F21" s="3" t="s">
        <v>812</v>
      </c>
      <c r="H21" s="3">
        <f t="shared" si="0"/>
        <v>3</v>
      </c>
    </row>
    <row r="22" spans="1:8" x14ac:dyDescent="0.25">
      <c r="A22" s="2">
        <v>909</v>
      </c>
      <c r="B22" s="2" t="s">
        <v>466</v>
      </c>
      <c r="C22" s="2" t="s">
        <v>778</v>
      </c>
      <c r="F22" s="3" t="s">
        <v>812</v>
      </c>
      <c r="H22" s="3">
        <f t="shared" si="0"/>
        <v>1</v>
      </c>
    </row>
    <row r="23" spans="1:8" x14ac:dyDescent="0.25">
      <c r="A23" s="2">
        <v>909</v>
      </c>
      <c r="B23" s="2" t="s">
        <v>10</v>
      </c>
      <c r="C23" s="2" t="s">
        <v>778</v>
      </c>
      <c r="D23" s="3" t="s">
        <v>812</v>
      </c>
      <c r="E23" s="3" t="s">
        <v>812</v>
      </c>
      <c r="F23" s="3" t="s">
        <v>812</v>
      </c>
      <c r="H23" s="3">
        <f t="shared" si="0"/>
        <v>3</v>
      </c>
    </row>
    <row r="24" spans="1:8" x14ac:dyDescent="0.25">
      <c r="A24" s="2">
        <v>909</v>
      </c>
      <c r="B24" s="2" t="s">
        <v>697</v>
      </c>
      <c r="C24" s="2" t="s">
        <v>778</v>
      </c>
      <c r="G24" s="3" t="s">
        <v>812</v>
      </c>
      <c r="H24" s="3">
        <f t="shared" si="0"/>
        <v>1</v>
      </c>
    </row>
    <row r="25" spans="1:8" x14ac:dyDescent="0.25">
      <c r="A25" s="2">
        <v>909</v>
      </c>
      <c r="B25" s="2" t="s">
        <v>230</v>
      </c>
      <c r="C25" s="2" t="s">
        <v>778</v>
      </c>
      <c r="E25" s="3" t="s">
        <v>812</v>
      </c>
      <c r="F25" s="3" t="s">
        <v>812</v>
      </c>
      <c r="G25" s="3" t="s">
        <v>812</v>
      </c>
      <c r="H25" s="3">
        <f t="shared" si="0"/>
        <v>3</v>
      </c>
    </row>
    <row r="26" spans="1:8" x14ac:dyDescent="0.25">
      <c r="A26" s="2">
        <v>910</v>
      </c>
      <c r="B26" s="2" t="s">
        <v>16</v>
      </c>
      <c r="C26" s="2" t="s">
        <v>779</v>
      </c>
      <c r="D26" s="3" t="s">
        <v>812</v>
      </c>
      <c r="E26" s="3" t="s">
        <v>812</v>
      </c>
      <c r="F26" s="3" t="s">
        <v>812</v>
      </c>
      <c r="H26" s="3">
        <f t="shared" si="0"/>
        <v>3</v>
      </c>
    </row>
    <row r="27" spans="1:8" x14ac:dyDescent="0.25">
      <c r="A27" s="2">
        <v>910</v>
      </c>
      <c r="B27" s="2" t="s">
        <v>243</v>
      </c>
      <c r="C27" s="2" t="s">
        <v>779</v>
      </c>
      <c r="E27" s="3" t="s">
        <v>812</v>
      </c>
      <c r="F27" s="3" t="s">
        <v>812</v>
      </c>
      <c r="G27" s="3" t="s">
        <v>812</v>
      </c>
      <c r="H27" s="3">
        <f t="shared" si="0"/>
        <v>3</v>
      </c>
    </row>
    <row r="28" spans="1:8" x14ac:dyDescent="0.25">
      <c r="A28" s="2">
        <v>910</v>
      </c>
      <c r="B28" s="2" t="s">
        <v>0</v>
      </c>
      <c r="C28" s="2" t="s">
        <v>779</v>
      </c>
      <c r="D28" s="3" t="s">
        <v>812</v>
      </c>
      <c r="E28" s="3" t="s">
        <v>812</v>
      </c>
      <c r="F28" s="3" t="s">
        <v>812</v>
      </c>
      <c r="H28" s="3">
        <f t="shared" si="0"/>
        <v>3</v>
      </c>
    </row>
    <row r="29" spans="1:8" x14ac:dyDescent="0.25">
      <c r="A29" s="2">
        <v>910</v>
      </c>
      <c r="B29" s="2" t="s">
        <v>246</v>
      </c>
      <c r="C29" s="2" t="s">
        <v>779</v>
      </c>
      <c r="D29" s="3" t="s">
        <v>812</v>
      </c>
      <c r="E29" s="3" t="s">
        <v>812</v>
      </c>
      <c r="F29" s="3" t="s">
        <v>812</v>
      </c>
      <c r="H29" s="3">
        <f t="shared" si="0"/>
        <v>3</v>
      </c>
    </row>
    <row r="30" spans="1:8" x14ac:dyDescent="0.25">
      <c r="A30" s="2">
        <v>910</v>
      </c>
      <c r="B30" s="2" t="s">
        <v>84</v>
      </c>
      <c r="C30" s="2" t="s">
        <v>779</v>
      </c>
      <c r="D30" s="3" t="s">
        <v>812</v>
      </c>
      <c r="E30" s="3" t="s">
        <v>812</v>
      </c>
      <c r="F30" s="3" t="s">
        <v>812</v>
      </c>
      <c r="H30" s="3">
        <f t="shared" si="0"/>
        <v>3</v>
      </c>
    </row>
    <row r="31" spans="1:8" x14ac:dyDescent="0.25">
      <c r="A31" s="2">
        <v>910</v>
      </c>
      <c r="B31" s="2" t="s">
        <v>36</v>
      </c>
      <c r="C31" s="2" t="s">
        <v>779</v>
      </c>
      <c r="D31" s="3" t="s">
        <v>812</v>
      </c>
      <c r="E31" s="3" t="s">
        <v>812</v>
      </c>
      <c r="F31" s="3" t="s">
        <v>812</v>
      </c>
      <c r="H31" s="3">
        <f t="shared" si="0"/>
        <v>3</v>
      </c>
    </row>
    <row r="32" spans="1:8" x14ac:dyDescent="0.25">
      <c r="A32" s="2">
        <v>910</v>
      </c>
      <c r="B32" s="2" t="s">
        <v>27</v>
      </c>
      <c r="C32" s="2" t="s">
        <v>779</v>
      </c>
      <c r="D32" s="3" t="s">
        <v>812</v>
      </c>
      <c r="E32" s="3" t="s">
        <v>812</v>
      </c>
      <c r="F32" s="3" t="s">
        <v>812</v>
      </c>
      <c r="H32" s="3">
        <f t="shared" si="0"/>
        <v>3</v>
      </c>
    </row>
    <row r="33" spans="1:8" x14ac:dyDescent="0.25">
      <c r="A33" s="2">
        <v>990</v>
      </c>
      <c r="B33" s="2" t="s">
        <v>263</v>
      </c>
      <c r="C33" s="2" t="s">
        <v>781</v>
      </c>
      <c r="E33" s="3" t="s">
        <v>812</v>
      </c>
      <c r="F33" s="3" t="s">
        <v>812</v>
      </c>
      <c r="G33" s="3" t="s">
        <v>812</v>
      </c>
      <c r="H33" s="3">
        <f t="shared" si="0"/>
        <v>3</v>
      </c>
    </row>
    <row r="34" spans="1:8" x14ac:dyDescent="0.25">
      <c r="D34" s="3">
        <f>COUNTIF(D2:D33,"x")</f>
        <v>25</v>
      </c>
      <c r="E34" s="3">
        <f t="shared" ref="E34:G34" si="1">COUNTIF(E2:E33,"x")</f>
        <v>26</v>
      </c>
      <c r="F34" s="3">
        <f t="shared" si="1"/>
        <v>31</v>
      </c>
      <c r="G34" s="3">
        <f t="shared" si="1"/>
        <v>9</v>
      </c>
    </row>
  </sheetData>
  <sortState xmlns:xlrd2="http://schemas.microsoft.com/office/spreadsheetml/2017/richdata2" ref="A2:H33">
    <sortCondition ref="A2:A33"/>
    <sortCondition ref="B2:B33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17</vt:i4>
      </vt:variant>
    </vt:vector>
  </HeadingPairs>
  <TitlesOfParts>
    <vt:vector size="17" baseType="lpstr">
      <vt:lpstr>Deckblatt</vt:lpstr>
      <vt:lpstr>Kombination</vt:lpstr>
      <vt:lpstr>Kombination Verein</vt:lpstr>
      <vt:lpstr>Allgemein einzel</vt:lpstr>
      <vt:lpstr>Allgemein Autor</vt:lpstr>
      <vt:lpstr>Allgemein Verein</vt:lpstr>
      <vt:lpstr>Mensch einzel</vt:lpstr>
      <vt:lpstr>Mensch Autor</vt:lpstr>
      <vt:lpstr>Mensch Verein</vt:lpstr>
      <vt:lpstr>Natur einzel</vt:lpstr>
      <vt:lpstr>Natur Autor</vt:lpstr>
      <vt:lpstr>Natur Verein</vt:lpstr>
      <vt:lpstr>Sport einzel</vt:lpstr>
      <vt:lpstr>Sport Autor</vt:lpstr>
      <vt:lpstr>Sport Verein</vt:lpstr>
      <vt:lpstr>Daten</vt:lpstr>
      <vt:lpstr>TN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Luttinger</dc:creator>
  <cp:lastModifiedBy>Hans Luttinger</cp:lastModifiedBy>
  <cp:lastPrinted>2025-09-27T06:24:37Z</cp:lastPrinted>
  <dcterms:created xsi:type="dcterms:W3CDTF">2025-09-08T04:43:17Z</dcterms:created>
  <dcterms:modified xsi:type="dcterms:W3CDTF">2025-09-28T08:16:44Z</dcterms:modified>
</cp:coreProperties>
</file>